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mc:AlternateContent xmlns:mc="http://schemas.openxmlformats.org/markup-compatibility/2006">
    <mc:Choice Requires="x15">
      <x15ac:absPath xmlns:x15ac="http://schemas.microsoft.com/office/spreadsheetml/2010/11/ac" url="https://visiontrackad.sharepoint.com/sites/VisionTrack/Shared Documents/Product (Internal)/Product Bible/VT4000/Customer facing documents/"/>
    </mc:Choice>
  </mc:AlternateContent>
  <xr:revisionPtr revIDLastSave="3" documentId="13_ncr:1_{C5E80F23-16A7-9044-B844-F99B55F4A7CD}" xr6:coauthVersionLast="45" xr6:coauthVersionMax="45" xr10:uidLastSave="{88F07987-00CB-49ED-8CA4-7F02577BBC0C}"/>
  <bookViews>
    <workbookView xWindow="-120" yWindow="-120" windowWidth="29040" windowHeight="15840" activeTab="4" xr2:uid="{00000000-000D-0000-FFFF-FFFF00000000}"/>
  </bookViews>
  <sheets>
    <sheet name="VT1000" sheetId="2" r:id="rId1"/>
    <sheet name="VT2000" sheetId="1" r:id="rId2"/>
    <sheet name="VT2.2" sheetId="3" r:id="rId3"/>
    <sheet name="VT4000 Continuous" sheetId="6" r:id="rId4"/>
    <sheet name="VT4000 Seperated" sheetId="5" r:id="rId5"/>
  </sheets>
  <externalReferences>
    <externalReference r:id="rId6"/>
  </externalReferences>
  <definedNames>
    <definedName name="_xlnm._FilterDatabase" localSheetId="3" hidden="1">'VT4000 Continuous'!$B$6:$M$6</definedName>
    <definedName name="_xlnm._FilterDatabase" localSheetId="4" hidden="1">'VT4000 Seperated'!$AH$5:$AK$161</definedName>
    <definedName name="_xlnm.Print_Area" localSheetId="2">'VT2.2'!$B$4:$I$66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22" i="2" l="1"/>
  <c r="H22" i="2"/>
  <c r="G22" i="2"/>
  <c r="F22" i="2"/>
  <c r="E22" i="2"/>
  <c r="C22" i="2"/>
  <c r="I21" i="2"/>
  <c r="H21" i="2"/>
  <c r="G21" i="2"/>
  <c r="F21" i="2"/>
  <c r="E21" i="2"/>
  <c r="C21" i="2"/>
  <c r="I20" i="2"/>
  <c r="H20" i="2"/>
  <c r="G20" i="2"/>
  <c r="F20" i="2"/>
  <c r="E20" i="2"/>
  <c r="C20" i="2"/>
  <c r="I19" i="2"/>
  <c r="H19" i="2"/>
  <c r="G19" i="2"/>
  <c r="F19" i="2"/>
  <c r="E19" i="2"/>
  <c r="C19" i="2"/>
  <c r="I18" i="2"/>
  <c r="H18" i="2"/>
  <c r="G18" i="2"/>
  <c r="F18" i="2"/>
  <c r="E18" i="2"/>
  <c r="C18" i="2"/>
  <c r="I17" i="2"/>
  <c r="H17" i="2"/>
  <c r="G17" i="2"/>
  <c r="F17" i="2"/>
  <c r="E17" i="2"/>
  <c r="C17" i="2"/>
  <c r="I16" i="2"/>
  <c r="H16" i="2"/>
  <c r="G16" i="2"/>
  <c r="F16" i="2"/>
  <c r="E16" i="2"/>
  <c r="C16" i="2"/>
  <c r="I15" i="2"/>
  <c r="H15" i="2"/>
  <c r="G15" i="2"/>
  <c r="F15" i="2"/>
  <c r="E15" i="2"/>
  <c r="C15" i="2"/>
  <c r="I14" i="2"/>
  <c r="H14" i="2"/>
  <c r="G14" i="2"/>
  <c r="F14" i="2"/>
  <c r="E14" i="2"/>
  <c r="C14" i="2"/>
  <c r="I13" i="2"/>
  <c r="H13" i="2"/>
  <c r="G13" i="2"/>
  <c r="F13" i="2"/>
  <c r="E13" i="2"/>
  <c r="C13" i="2"/>
  <c r="I12" i="2"/>
  <c r="H12" i="2"/>
  <c r="G12" i="2"/>
  <c r="F12" i="2"/>
  <c r="E12" i="2"/>
  <c r="C12" i="2"/>
  <c r="I11" i="2"/>
  <c r="H11" i="2"/>
  <c r="G11" i="2"/>
  <c r="F11" i="2"/>
  <c r="E11" i="2"/>
  <c r="C11" i="2"/>
  <c r="I10" i="2"/>
  <c r="H10" i="2"/>
  <c r="G10" i="2"/>
  <c r="F10" i="2"/>
  <c r="E10" i="2"/>
  <c r="C10" i="2"/>
  <c r="I9" i="2"/>
  <c r="H9" i="2"/>
  <c r="G9" i="2"/>
  <c r="F9" i="2"/>
  <c r="E9" i="2"/>
  <c r="C9" i="2"/>
  <c r="I8" i="2"/>
  <c r="H8" i="2"/>
  <c r="G8" i="2"/>
  <c r="F8" i="2"/>
  <c r="E8" i="2"/>
  <c r="C8" i="2"/>
</calcChain>
</file>

<file path=xl/sharedStrings.xml><?xml version="1.0" encoding="utf-8"?>
<sst xmlns="http://schemas.openxmlformats.org/spreadsheetml/2006/main" count="7442" uniqueCount="65">
  <si>
    <t>Resolution</t>
    <phoneticPr fontId="2" type="noConversion"/>
  </si>
  <si>
    <t>Quality</t>
    <phoneticPr fontId="1" type="noConversion"/>
  </si>
  <si>
    <t>FPS</t>
    <phoneticPr fontId="2" type="noConversion"/>
  </si>
  <si>
    <t>128GB</t>
    <phoneticPr fontId="1" type="noConversion"/>
  </si>
  <si>
    <t>64GB</t>
    <phoneticPr fontId="1" type="noConversion"/>
  </si>
  <si>
    <t>32GB</t>
    <phoneticPr fontId="1" type="noConversion"/>
  </si>
  <si>
    <t>16GB</t>
    <phoneticPr fontId="1" type="noConversion"/>
  </si>
  <si>
    <t>8GB</t>
    <phoneticPr fontId="2" type="noConversion"/>
  </si>
  <si>
    <t>1080p HD
(1920x1080)</t>
    <phoneticPr fontId="2" type="noConversion"/>
  </si>
  <si>
    <t>Standard</t>
    <phoneticPr fontId="1" type="noConversion"/>
  </si>
  <si>
    <t>720p
(1280x720)</t>
    <phoneticPr fontId="2" type="noConversion"/>
  </si>
  <si>
    <t>166 hours</t>
  </si>
  <si>
    <t>High</t>
    <phoneticPr fontId="1" type="noConversion"/>
  </si>
  <si>
    <t>Super</t>
    <phoneticPr fontId="1" type="noConversion"/>
  </si>
  <si>
    <t>VGA
(640x480)</t>
    <phoneticPr fontId="2" type="noConversion"/>
  </si>
  <si>
    <t>Max number of recording file : 1000</t>
    <phoneticPr fontId="1" type="noConversion"/>
  </si>
  <si>
    <t>Max time of recording : 166hours ( 1000 * 10mins/60 = 166.7)</t>
    <phoneticPr fontId="1" type="noConversion"/>
  </si>
  <si>
    <t>RECORDING TIME TABLE (VT2000)</t>
    <phoneticPr fontId="2" type="noConversion"/>
  </si>
  <si>
    <t>8GB MIN</t>
    <phoneticPr fontId="1" type="noConversion"/>
  </si>
  <si>
    <t>128GB</t>
    <phoneticPr fontId="1" type="noConversion"/>
  </si>
  <si>
    <t>32GB</t>
    <phoneticPr fontId="2" type="noConversion"/>
  </si>
  <si>
    <t>16GB</t>
    <phoneticPr fontId="2" type="noConversion"/>
  </si>
  <si>
    <t>RECORDING TIME TABLE (VT1000)</t>
    <phoneticPr fontId="2" type="noConversion"/>
  </si>
  <si>
    <t>Channel1
Resolution</t>
    <phoneticPr fontId="2" type="noConversion"/>
  </si>
  <si>
    <t>Channel2
Resolution</t>
    <phoneticPr fontId="1" type="noConversion"/>
  </si>
  <si>
    <t>Quality</t>
    <phoneticPr fontId="1" type="noConversion"/>
  </si>
  <si>
    <t>CH1
FPS</t>
    <phoneticPr fontId="2" type="noConversion"/>
  </si>
  <si>
    <t>CH2
FPS</t>
    <phoneticPr fontId="1" type="noConversion"/>
  </si>
  <si>
    <t>64GB</t>
    <phoneticPr fontId="1" type="noConversion"/>
  </si>
  <si>
    <t>32GB</t>
    <phoneticPr fontId="1" type="noConversion"/>
  </si>
  <si>
    <t>1080p HD</t>
    <phoneticPr fontId="2" type="noConversion"/>
  </si>
  <si>
    <t>D1</t>
    <phoneticPr fontId="1" type="noConversion"/>
  </si>
  <si>
    <t>Standard</t>
    <phoneticPr fontId="1" type="noConversion"/>
  </si>
  <si>
    <t>High</t>
    <phoneticPr fontId="1" type="noConversion"/>
  </si>
  <si>
    <t>720p HD</t>
    <phoneticPr fontId="1" type="noConversion"/>
  </si>
  <si>
    <t>Standard</t>
    <phoneticPr fontId="1" type="noConversion"/>
  </si>
  <si>
    <t>VGA</t>
    <phoneticPr fontId="1" type="noConversion"/>
  </si>
  <si>
    <t>Standard</t>
    <phoneticPr fontId="1" type="noConversion"/>
  </si>
  <si>
    <t>High</t>
    <phoneticPr fontId="1" type="noConversion"/>
  </si>
  <si>
    <t>Super</t>
    <phoneticPr fontId="1" type="noConversion"/>
  </si>
  <si>
    <t>RECORDING TIME TABLE (VT2.2)</t>
    <phoneticPr fontId="2" type="noConversion"/>
  </si>
  <si>
    <t>Super</t>
  </si>
  <si>
    <t>High</t>
  </si>
  <si>
    <t>*All values are based on continuous recording only</t>
  </si>
  <si>
    <t>720p
(1280x720)</t>
  </si>
  <si>
    <t>Channel1 Resolution</t>
  </si>
  <si>
    <t>OFF</t>
  </si>
  <si>
    <t>N/A</t>
  </si>
  <si>
    <t>RECORDING TIME TABLE (VT4000)</t>
  </si>
  <si>
    <t>1 Channel</t>
  </si>
  <si>
    <t>D1</t>
  </si>
  <si>
    <t>Normal</t>
  </si>
  <si>
    <t>2 Channel</t>
  </si>
  <si>
    <t>720p HD</t>
  </si>
  <si>
    <t>1080p HD</t>
  </si>
  <si>
    <t>CH2
FPS</t>
  </si>
  <si>
    <t>CH1 FPS</t>
  </si>
  <si>
    <t>Channel 1 Resolution</t>
  </si>
  <si>
    <t>Channel 2 Resolution</t>
  </si>
  <si>
    <t>Channel 3 Resolution</t>
  </si>
  <si>
    <t>3 Channel</t>
  </si>
  <si>
    <t>CH3
FPS</t>
  </si>
  <si>
    <t>4 Channel</t>
  </si>
  <si>
    <t>Channel 4 Resolution</t>
  </si>
  <si>
    <t>CH4
FPS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</si>
</sst>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 &quot;KB&quot;"/>
    <numFmt numFmtId="165" formatCode="0\ &quot;hours&quot;"/>
  </numFmts>
  <fonts count="13">
    <font>
      <sz val="11"/>
      <color theme="1"/>
      <name val="Calibri"/>
      <family val="2"/>
      <charset val="129"/>
      <scheme val="minor"/>
    </font>
    <font>
      <sz val="8"/>
      <name val="Calibri"/>
      <family val="2"/>
      <charset val="129"/>
      <scheme val="minor"/>
    </font>
    <font>
      <sz val="8"/>
      <name val="돋움"/>
      <family val="3"/>
      <charset val="129"/>
    </font>
    <font>
      <sz val="11"/>
      <color indexed="8"/>
      <name val="맑은 고딕"/>
      <family val="3"/>
      <charset val="129"/>
    </font>
    <font>
      <sz val="11"/>
      <color theme="1"/>
      <name val="Arial"/>
      <family val="2"/>
    </font>
    <font>
      <b/>
      <sz val="14"/>
      <color theme="0"/>
      <name val="Arial"/>
      <family val="2"/>
    </font>
    <font>
      <b/>
      <sz val="11"/>
      <color indexed="8"/>
      <name val="Arial"/>
      <family val="2"/>
    </font>
    <font>
      <b/>
      <sz val="11"/>
      <name val="Arial"/>
      <family val="2"/>
    </font>
    <font>
      <sz val="11"/>
      <color indexed="8"/>
      <name val="Arial"/>
      <family val="2"/>
    </font>
    <font>
      <sz val="11"/>
      <name val="Arial"/>
      <family val="2"/>
    </font>
    <font>
      <sz val="11"/>
      <color theme="0"/>
      <name val="Arial"/>
      <family val="2"/>
    </font>
    <font>
      <b/>
      <sz val="11"/>
      <color theme="0"/>
      <name val="Arial"/>
      <family val="2"/>
    </font>
    <font>
      <b/>
      <sz val="12"/>
      <color theme="1"/>
      <name val="Arial"/>
      <family val="2"/>
    </font>
  </fonts>
  <fills count="7">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theme="4" tint="0.79998168889431442"/>
        <bgColor indexed="64"/>
      </patternFill>
    </fill>
    <fill>
      <patternFill patternType="solid">
        <fgColor rgb="FF70AD47"/>
        <bgColor indexed="64"/>
      </patternFill>
    </fill>
  </fills>
  <borders count="48">
    <border>
      <left/>
      <right/>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indexed="64"/>
      </left>
      <right style="thin">
        <color indexed="64"/>
      </right>
      <top/>
      <bottom/>
      <diagonal/>
    </border>
    <border>
      <left style="thin">
        <color auto="1"/>
      </left>
      <right style="thin">
        <color auto="1"/>
      </right>
      <top/>
      <bottom style="thin">
        <color auto="1"/>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top style="thin">
        <color auto="1"/>
      </top>
      <bottom style="thin">
        <color auto="1"/>
      </bottom>
      <diagonal/>
    </border>
    <border>
      <left style="thin">
        <color indexed="64"/>
      </left>
      <right/>
      <top/>
      <bottom/>
      <diagonal/>
    </border>
    <border>
      <left style="thin">
        <color auto="1"/>
      </left>
      <right/>
      <top/>
      <bottom style="thin">
        <color auto="1"/>
      </bottom>
      <diagonal/>
    </border>
    <border>
      <left style="thin">
        <color rgb="FFFF0000"/>
      </left>
      <right/>
      <top/>
      <bottom/>
      <diagonal/>
    </border>
    <border>
      <left/>
      <right style="thin">
        <color rgb="FFFF0000"/>
      </right>
      <top style="thin">
        <color rgb="FFFF0000"/>
      </top>
      <bottom/>
      <diagonal/>
    </border>
    <border>
      <left/>
      <right/>
      <top style="thin">
        <color rgb="FFFF0000"/>
      </top>
      <bottom/>
      <diagonal/>
    </border>
    <border>
      <left style="thin">
        <color rgb="FFFF0000"/>
      </left>
      <right/>
      <top style="thin">
        <color rgb="FFFF0000"/>
      </top>
      <bottom/>
      <diagonal/>
    </border>
    <border>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top/>
      <bottom style="thin">
        <color auto="1"/>
      </bottom>
      <diagonal/>
    </border>
    <border>
      <left style="medium">
        <color indexed="64"/>
      </left>
      <right style="thin">
        <color auto="1"/>
      </right>
      <top style="medium">
        <color indexed="64"/>
      </top>
      <bottom/>
      <diagonal/>
    </border>
    <border>
      <left style="thin">
        <color auto="1"/>
      </left>
      <right style="thin">
        <color auto="1"/>
      </right>
      <top style="medium">
        <color indexed="64"/>
      </top>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bottom style="medium">
        <color indexed="64"/>
      </bottom>
      <diagonal/>
    </border>
    <border>
      <left style="thin">
        <color auto="1"/>
      </left>
      <right style="thin">
        <color auto="1"/>
      </right>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thin">
        <color auto="1"/>
      </left>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right style="thin">
        <color auto="1"/>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style="thin">
        <color auto="1"/>
      </top>
      <bottom style="thin">
        <color auto="1"/>
      </bottom>
      <diagonal/>
    </border>
    <border>
      <left style="medium">
        <color indexed="64"/>
      </left>
      <right style="medium">
        <color indexed="64"/>
      </right>
      <top/>
      <bottom/>
      <diagonal/>
    </border>
    <border>
      <left style="medium">
        <color indexed="64"/>
      </left>
      <right style="medium">
        <color indexed="64"/>
      </right>
      <top/>
      <bottom style="thin">
        <color auto="1"/>
      </bottom>
      <diagonal/>
    </border>
    <border>
      <left style="medium">
        <color indexed="64"/>
      </left>
      <right style="medium">
        <color indexed="64"/>
      </right>
      <top style="thin">
        <color auto="1"/>
      </top>
      <bottom/>
      <diagonal/>
    </border>
    <border>
      <left/>
      <right style="thin">
        <color indexed="64"/>
      </right>
      <top/>
      <bottom/>
      <diagonal/>
    </border>
  </borders>
  <cellStyleXfs count="2">
    <xf numFmtId="0" fontId="0" fillId="0" borderId="0">
      <alignment vertical="center"/>
    </xf>
    <xf numFmtId="0" fontId="3" fillId="0" borderId="0">
      <alignment vertical="center"/>
    </xf>
  </cellStyleXfs>
  <cellXfs count="176">
    <xf numFmtId="0" fontId="0" fillId="0" borderId="0" xfId="0">
      <alignment vertical="center"/>
    </xf>
    <xf numFmtId="0" fontId="4" fillId="0" borderId="0" xfId="0" applyFont="1">
      <alignment vertical="center"/>
    </xf>
    <xf numFmtId="0" fontId="4" fillId="2" borderId="0" xfId="0" applyFont="1" applyFill="1">
      <alignment vertical="center"/>
    </xf>
    <xf numFmtId="0" fontId="5" fillId="2" borderId="0" xfId="0" applyFont="1" applyFill="1" applyAlignment="1">
      <alignment horizontal="left" vertical="center"/>
    </xf>
    <xf numFmtId="164" fontId="6" fillId="2" borderId="1" xfId="1" applyNumberFormat="1" applyFont="1" applyFill="1" applyBorder="1" applyAlignment="1">
      <alignment horizontal="center" vertical="center" wrapText="1"/>
    </xf>
    <xf numFmtId="164" fontId="6" fillId="2" borderId="1" xfId="1" applyNumberFormat="1" applyFont="1" applyFill="1" applyBorder="1" applyAlignment="1">
      <alignment horizontal="center" vertical="center"/>
    </xf>
    <xf numFmtId="0" fontId="7" fillId="2" borderId="2" xfId="0" applyFont="1" applyFill="1" applyBorder="1" applyAlignment="1">
      <alignment horizontal="center" vertical="center" wrapText="1"/>
    </xf>
    <xf numFmtId="0" fontId="7" fillId="2" borderId="3" xfId="0" applyFont="1" applyFill="1" applyBorder="1" applyAlignment="1">
      <alignment horizontal="center" vertical="center"/>
    </xf>
    <xf numFmtId="0" fontId="9" fillId="4" borderId="2" xfId="0" applyFont="1" applyFill="1" applyBorder="1" applyAlignment="1">
      <alignment horizontal="center" vertical="center"/>
    </xf>
    <xf numFmtId="165" fontId="9" fillId="4" borderId="2" xfId="0" applyNumberFormat="1" applyFont="1" applyFill="1" applyBorder="1" applyAlignment="1">
      <alignment horizontal="right" vertical="center"/>
    </xf>
    <xf numFmtId="0" fontId="9" fillId="2" borderId="2" xfId="0" applyFont="1" applyFill="1" applyBorder="1" applyAlignment="1">
      <alignment horizontal="center" vertical="center"/>
    </xf>
    <xf numFmtId="165" fontId="9" fillId="2" borderId="2" xfId="0" applyNumberFormat="1" applyFont="1" applyFill="1" applyBorder="1" applyAlignment="1">
      <alignment horizontal="right" vertical="center"/>
    </xf>
    <xf numFmtId="165" fontId="9" fillId="3" borderId="6" xfId="0" applyNumberFormat="1" applyFont="1" applyFill="1" applyBorder="1" applyAlignment="1">
      <alignment horizontal="right" vertical="center"/>
    </xf>
    <xf numFmtId="165" fontId="9" fillId="4" borderId="6" xfId="0" applyNumberFormat="1" applyFont="1" applyFill="1" applyBorder="1" applyAlignment="1">
      <alignment horizontal="right" vertical="center"/>
    </xf>
    <xf numFmtId="165" fontId="9" fillId="2" borderId="6" xfId="0" applyNumberFormat="1" applyFont="1" applyFill="1" applyBorder="1" applyAlignment="1">
      <alignment horizontal="right" vertical="center"/>
    </xf>
    <xf numFmtId="0" fontId="9" fillId="2" borderId="4" xfId="0" applyFont="1" applyFill="1" applyBorder="1" applyAlignment="1">
      <alignment horizontal="center" vertical="center"/>
    </xf>
    <xf numFmtId="165" fontId="9" fillId="2" borderId="4" xfId="0" applyNumberFormat="1" applyFont="1" applyFill="1" applyBorder="1" applyAlignment="1">
      <alignment horizontal="right" vertical="center"/>
    </xf>
    <xf numFmtId="164" fontId="10" fillId="2" borderId="0" xfId="1" applyNumberFormat="1" applyFont="1" applyFill="1" applyBorder="1" applyAlignment="1">
      <alignment horizontal="center" vertical="center"/>
    </xf>
    <xf numFmtId="0" fontId="10" fillId="2" borderId="0" xfId="0" applyFont="1" applyFill="1" applyAlignment="1">
      <alignment horizontal="center" vertical="center"/>
    </xf>
    <xf numFmtId="0" fontId="8" fillId="2" borderId="0" xfId="1" applyFont="1" applyFill="1" applyBorder="1" applyAlignment="1">
      <alignment horizontal="center" vertical="center" wrapText="1"/>
    </xf>
    <xf numFmtId="0" fontId="8" fillId="2" borderId="0" xfId="1" applyFont="1" applyFill="1" applyBorder="1" applyAlignment="1">
      <alignment horizontal="center" vertical="center"/>
    </xf>
    <xf numFmtId="0" fontId="9" fillId="2" borderId="0" xfId="0" applyFont="1" applyFill="1" applyBorder="1" applyAlignment="1">
      <alignment horizontal="center" vertical="center"/>
    </xf>
    <xf numFmtId="165" fontId="9" fillId="2" borderId="0" xfId="0" applyNumberFormat="1" applyFont="1" applyFill="1" applyBorder="1" applyAlignment="1">
      <alignment horizontal="right" vertical="center"/>
    </xf>
    <xf numFmtId="0" fontId="7" fillId="2" borderId="2" xfId="0" applyFont="1" applyFill="1" applyBorder="1" applyAlignment="1">
      <alignment horizontal="center" vertical="center"/>
    </xf>
    <xf numFmtId="0" fontId="4" fillId="2" borderId="0" xfId="0" applyFont="1" applyFill="1" applyBorder="1">
      <alignment vertical="center"/>
    </xf>
    <xf numFmtId="0" fontId="8" fillId="2" borderId="20" xfId="1" applyFont="1" applyFill="1" applyBorder="1" applyAlignment="1">
      <alignment horizontal="center" vertical="center" wrapText="1"/>
    </xf>
    <xf numFmtId="0" fontId="4" fillId="2" borderId="20" xfId="0" applyFont="1" applyFill="1" applyBorder="1" applyAlignment="1">
      <alignment horizontal="center" vertical="center"/>
    </xf>
    <xf numFmtId="0" fontId="9" fillId="2" borderId="20" xfId="0" applyFont="1" applyFill="1" applyBorder="1" applyAlignment="1">
      <alignment horizontal="center" vertical="center"/>
    </xf>
    <xf numFmtId="165" fontId="9" fillId="2" borderId="20" xfId="0" applyNumberFormat="1" applyFont="1" applyFill="1" applyBorder="1" applyAlignment="1">
      <alignment horizontal="right" vertical="center"/>
    </xf>
    <xf numFmtId="165" fontId="9" fillId="2" borderId="20" xfId="0" applyNumberFormat="1" applyFont="1" applyFill="1" applyBorder="1" applyAlignment="1">
      <alignment vertical="center"/>
    </xf>
    <xf numFmtId="0" fontId="4" fillId="0" borderId="0" xfId="0" applyFont="1" applyBorder="1">
      <alignment vertical="center"/>
    </xf>
    <xf numFmtId="165" fontId="9" fillId="3" borderId="2" xfId="0" applyNumberFormat="1" applyFont="1" applyFill="1" applyBorder="1" applyAlignment="1">
      <alignment horizontal="right" vertical="center"/>
    </xf>
    <xf numFmtId="165" fontId="9" fillId="2" borderId="2" xfId="0" applyNumberFormat="1" applyFont="1" applyFill="1" applyBorder="1" applyAlignment="1">
      <alignment vertical="center"/>
    </xf>
    <xf numFmtId="165" fontId="9" fillId="2" borderId="4" xfId="0" applyNumberFormat="1" applyFont="1" applyFill="1" applyBorder="1" applyAlignment="1">
      <alignment vertical="center"/>
    </xf>
    <xf numFmtId="0" fontId="11" fillId="2" borderId="0" xfId="0" applyFont="1" applyFill="1" applyAlignment="1">
      <alignment horizontal="left" vertical="center"/>
    </xf>
    <xf numFmtId="1" fontId="4" fillId="0" borderId="2" xfId="0" applyNumberFormat="1" applyFont="1" applyBorder="1">
      <alignment vertical="center"/>
    </xf>
    <xf numFmtId="0" fontId="9" fillId="5" borderId="2" xfId="0" applyFont="1" applyFill="1" applyBorder="1" applyAlignment="1">
      <alignment horizontal="center" vertical="center"/>
    </xf>
    <xf numFmtId="165" fontId="9" fillId="5" borderId="2" xfId="0" applyNumberFormat="1" applyFont="1" applyFill="1" applyBorder="1" applyAlignment="1">
      <alignment horizontal="right" vertical="center"/>
    </xf>
    <xf numFmtId="165" fontId="9" fillId="5" borderId="6" xfId="0" applyNumberFormat="1" applyFont="1" applyFill="1" applyBorder="1" applyAlignment="1">
      <alignment horizontal="right" vertical="center"/>
    </xf>
    <xf numFmtId="165" fontId="9" fillId="5" borderId="4" xfId="0" applyNumberFormat="1" applyFont="1" applyFill="1" applyBorder="1" applyAlignment="1">
      <alignment horizontal="right" vertical="center"/>
    </xf>
    <xf numFmtId="165" fontId="9" fillId="5" borderId="2" xfId="0" applyNumberFormat="1" applyFont="1" applyFill="1" applyBorder="1" applyAlignment="1">
      <alignment vertical="center"/>
    </xf>
    <xf numFmtId="0" fontId="9" fillId="5" borderId="6" xfId="0" applyFont="1" applyFill="1" applyBorder="1" applyAlignment="1">
      <alignment horizontal="center" vertical="center"/>
    </xf>
    <xf numFmtId="165" fontId="9" fillId="5" borderId="6" xfId="0" applyNumberFormat="1" applyFont="1" applyFill="1" applyBorder="1" applyAlignment="1">
      <alignment vertical="center"/>
    </xf>
    <xf numFmtId="0" fontId="4" fillId="2" borderId="2" xfId="0" applyFont="1" applyFill="1" applyBorder="1" applyAlignment="1">
      <alignment horizontal="center" vertical="center"/>
    </xf>
    <xf numFmtId="0" fontId="12" fillId="2" borderId="21" xfId="0" applyFont="1" applyFill="1" applyBorder="1" applyAlignment="1">
      <alignment vertical="center"/>
    </xf>
    <xf numFmtId="0" fontId="7" fillId="2" borderId="6" xfId="0" applyFont="1" applyFill="1" applyBorder="1" applyAlignment="1">
      <alignment horizontal="center" vertical="center" wrapText="1"/>
    </xf>
    <xf numFmtId="0" fontId="12" fillId="2" borderId="0" xfId="0" applyFont="1" applyFill="1" applyBorder="1" applyAlignment="1">
      <alignment vertical="center"/>
    </xf>
    <xf numFmtId="0" fontId="4" fillId="2" borderId="0" xfId="0" applyFont="1" applyFill="1" applyBorder="1" applyAlignment="1">
      <alignment vertical="center"/>
    </xf>
    <xf numFmtId="164" fontId="6" fillId="2" borderId="2" xfId="1" applyNumberFormat="1" applyFont="1" applyFill="1" applyBorder="1" applyAlignment="1">
      <alignment horizontal="center" vertical="center" wrapText="1"/>
    </xf>
    <xf numFmtId="164" fontId="6" fillId="2" borderId="2" xfId="1" applyNumberFormat="1" applyFont="1" applyFill="1" applyBorder="1" applyAlignment="1">
      <alignment horizontal="center" vertical="center"/>
    </xf>
    <xf numFmtId="164" fontId="6" fillId="2" borderId="6" xfId="1" applyNumberFormat="1" applyFont="1" applyFill="1" applyBorder="1" applyAlignment="1">
      <alignment horizontal="center" vertical="center" wrapText="1"/>
    </xf>
    <xf numFmtId="164" fontId="6" fillId="2" borderId="6" xfId="1" applyNumberFormat="1" applyFont="1" applyFill="1" applyBorder="1" applyAlignment="1">
      <alignment horizontal="center" vertical="center"/>
    </xf>
    <xf numFmtId="0" fontId="7" fillId="2" borderId="6" xfId="0" applyFont="1" applyFill="1" applyBorder="1" applyAlignment="1">
      <alignment horizontal="center" vertical="center"/>
    </xf>
    <xf numFmtId="0" fontId="7" fillId="2" borderId="22"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0" xfId="0" applyFont="1" applyFill="1" applyAlignment="1">
      <alignment horizontal="center" vertical="center"/>
    </xf>
    <xf numFmtId="165" fontId="4" fillId="5" borderId="2" xfId="0" applyNumberFormat="1" applyFont="1" applyFill="1" applyBorder="1">
      <alignment vertical="center"/>
    </xf>
    <xf numFmtId="165" fontId="4" fillId="2" borderId="0" xfId="0" applyNumberFormat="1" applyFont="1" applyFill="1">
      <alignment vertical="center"/>
    </xf>
    <xf numFmtId="165" fontId="4" fillId="2" borderId="0" xfId="0" applyNumberFormat="1" applyFont="1" applyFill="1" applyBorder="1">
      <alignment vertical="center"/>
    </xf>
    <xf numFmtId="0" fontId="9" fillId="5" borderId="3" xfId="0" applyFont="1" applyFill="1" applyBorder="1" applyAlignment="1">
      <alignment horizontal="center" vertical="center"/>
    </xf>
    <xf numFmtId="0" fontId="9" fillId="2" borderId="3" xfId="0" applyFont="1" applyFill="1" applyBorder="1" applyAlignment="1">
      <alignment horizontal="center" vertical="center"/>
    </xf>
    <xf numFmtId="165" fontId="4" fillId="2" borderId="2" xfId="0" applyNumberFormat="1" applyFont="1" applyFill="1" applyBorder="1">
      <alignment vertical="center"/>
    </xf>
    <xf numFmtId="0" fontId="4" fillId="5" borderId="2" xfId="0" applyFont="1" applyFill="1" applyBorder="1" applyAlignment="1">
      <alignment horizontal="center" vertical="center"/>
    </xf>
    <xf numFmtId="0" fontId="4" fillId="2" borderId="2" xfId="0" applyFont="1" applyFill="1" applyBorder="1" applyAlignment="1">
      <alignment horizontal="center" vertical="center"/>
    </xf>
    <xf numFmtId="49" fontId="9" fillId="5" borderId="2" xfId="0" applyNumberFormat="1" applyFont="1" applyFill="1" applyBorder="1" applyAlignment="1">
      <alignment horizontal="center" vertical="center"/>
    </xf>
    <xf numFmtId="49" fontId="9" fillId="2" borderId="2" xfId="0" applyNumberFormat="1" applyFont="1" applyFill="1" applyBorder="1" applyAlignment="1">
      <alignment horizontal="center" vertical="center"/>
    </xf>
    <xf numFmtId="0" fontId="5" fillId="2" borderId="0" xfId="0" applyFont="1" applyFill="1" applyAlignment="1">
      <alignment vertical="center"/>
    </xf>
    <xf numFmtId="0" fontId="5" fillId="2" borderId="23" xfId="0" applyFont="1" applyFill="1" applyBorder="1" applyAlignment="1">
      <alignment vertical="center"/>
    </xf>
    <xf numFmtId="0" fontId="4" fillId="2" borderId="0" xfId="0" applyFont="1" applyFill="1" applyBorder="1" applyAlignment="1">
      <alignment horizontal="center" vertical="center"/>
    </xf>
    <xf numFmtId="164" fontId="6" fillId="2" borderId="22" xfId="1" applyNumberFormat="1" applyFont="1" applyFill="1" applyBorder="1" applyAlignment="1">
      <alignment horizontal="center" vertical="center"/>
    </xf>
    <xf numFmtId="0" fontId="7" fillId="2" borderId="27" xfId="0" applyFont="1" applyFill="1" applyBorder="1" applyAlignment="1">
      <alignment horizontal="center" vertical="center"/>
    </xf>
    <xf numFmtId="164" fontId="6" fillId="2" borderId="30" xfId="1" applyNumberFormat="1" applyFont="1" applyFill="1" applyBorder="1" applyAlignment="1">
      <alignment horizontal="center" vertical="center" wrapText="1"/>
    </xf>
    <xf numFmtId="0" fontId="7" fillId="2" borderId="30" xfId="0" applyFont="1" applyFill="1" applyBorder="1" applyAlignment="1">
      <alignment horizontal="center" vertical="center"/>
    </xf>
    <xf numFmtId="0" fontId="8" fillId="0" borderId="3" xfId="1" applyFont="1" applyFill="1" applyBorder="1" applyAlignment="1">
      <alignment horizontal="center" vertical="center" wrapText="1"/>
    </xf>
    <xf numFmtId="0" fontId="8" fillId="0" borderId="2" xfId="1" applyFont="1" applyFill="1" applyBorder="1" applyAlignment="1">
      <alignment horizontal="center" vertical="center" wrapText="1"/>
    </xf>
    <xf numFmtId="0" fontId="4" fillId="0" borderId="2" xfId="0" applyFont="1" applyFill="1" applyBorder="1" applyAlignment="1">
      <alignment horizontal="center" vertical="center"/>
    </xf>
    <xf numFmtId="0" fontId="9" fillId="0" borderId="2" xfId="0" applyFont="1" applyFill="1" applyBorder="1" applyAlignment="1">
      <alignment horizontal="center" vertical="center"/>
    </xf>
    <xf numFmtId="165" fontId="9" fillId="0" borderId="2" xfId="0" applyNumberFormat="1" applyFont="1" applyFill="1" applyBorder="1" applyAlignment="1">
      <alignment horizontal="right" vertical="center"/>
    </xf>
    <xf numFmtId="165" fontId="9" fillId="0" borderId="1" xfId="0" applyNumberFormat="1" applyFont="1" applyFill="1" applyBorder="1" applyAlignment="1">
      <alignment horizontal="right" vertical="center"/>
    </xf>
    <xf numFmtId="165" fontId="9" fillId="0" borderId="6" xfId="0" applyNumberFormat="1" applyFont="1" applyFill="1" applyBorder="1" applyAlignment="1">
      <alignment horizontal="right" vertical="center"/>
    </xf>
    <xf numFmtId="165" fontId="9" fillId="0" borderId="22" xfId="0" applyNumberFormat="1" applyFont="1" applyFill="1" applyBorder="1" applyAlignment="1">
      <alignment horizontal="right" vertical="center"/>
    </xf>
    <xf numFmtId="165" fontId="9" fillId="0" borderId="4" xfId="0" applyNumberFormat="1" applyFont="1" applyFill="1" applyBorder="1" applyAlignment="1">
      <alignment horizontal="right" vertical="center"/>
    </xf>
    <xf numFmtId="165" fontId="9" fillId="0" borderId="28" xfId="0" applyNumberFormat="1" applyFont="1" applyFill="1" applyBorder="1" applyAlignment="1">
      <alignment horizontal="right" vertical="center"/>
    </xf>
    <xf numFmtId="0" fontId="8" fillId="0" borderId="3" xfId="1" applyFont="1" applyFill="1" applyBorder="1" applyAlignment="1">
      <alignment horizontal="center" vertical="center"/>
    </xf>
    <xf numFmtId="0" fontId="8" fillId="0" borderId="2" xfId="1" applyFont="1" applyFill="1" applyBorder="1" applyAlignment="1">
      <alignment horizontal="center" vertical="center"/>
    </xf>
    <xf numFmtId="0" fontId="4" fillId="0" borderId="2" xfId="0" applyFont="1" applyFill="1" applyBorder="1">
      <alignment vertical="center"/>
    </xf>
    <xf numFmtId="0" fontId="4" fillId="0" borderId="3" xfId="0" applyFont="1" applyFill="1" applyBorder="1" applyAlignment="1">
      <alignment horizontal="center" vertical="center"/>
    </xf>
    <xf numFmtId="165" fontId="4" fillId="0" borderId="2" xfId="0" applyNumberFormat="1" applyFont="1" applyFill="1" applyBorder="1">
      <alignment vertical="center"/>
    </xf>
    <xf numFmtId="165" fontId="4" fillId="0" borderId="1" xfId="0" applyNumberFormat="1" applyFont="1" applyFill="1" applyBorder="1">
      <alignment vertical="center"/>
    </xf>
    <xf numFmtId="49" fontId="9" fillId="0" borderId="2" xfId="0" applyNumberFormat="1" applyFont="1" applyFill="1" applyBorder="1" applyAlignment="1">
      <alignment horizontal="center" vertical="center"/>
    </xf>
    <xf numFmtId="0" fontId="4" fillId="0" borderId="29" xfId="0" applyFont="1" applyFill="1" applyBorder="1" applyAlignment="1">
      <alignment horizontal="center" vertical="center"/>
    </xf>
    <xf numFmtId="0" fontId="4" fillId="0" borderId="4" xfId="0" applyFont="1" applyFill="1" applyBorder="1" applyAlignment="1">
      <alignment horizontal="center" vertical="center"/>
    </xf>
    <xf numFmtId="0" fontId="8" fillId="2" borderId="31" xfId="1" applyFont="1" applyFill="1" applyBorder="1" applyAlignment="1">
      <alignment horizontal="center" vertical="center" wrapText="1"/>
    </xf>
    <xf numFmtId="0" fontId="8" fillId="2" borderId="32" xfId="1" applyFont="1" applyFill="1" applyBorder="1" applyAlignment="1">
      <alignment horizontal="center" vertical="center" wrapText="1"/>
    </xf>
    <xf numFmtId="0" fontId="4" fillId="2" borderId="32" xfId="0" applyFont="1" applyFill="1" applyBorder="1" applyAlignment="1">
      <alignment horizontal="center" vertical="center"/>
    </xf>
    <xf numFmtId="0" fontId="9" fillId="2" borderId="33" xfId="0" applyFont="1" applyFill="1" applyBorder="1" applyAlignment="1">
      <alignment horizontal="center" vertical="center"/>
    </xf>
    <xf numFmtId="165" fontId="9" fillId="2" borderId="33" xfId="0" applyNumberFormat="1" applyFont="1" applyFill="1" applyBorder="1" applyAlignment="1">
      <alignment horizontal="right" vertical="center"/>
    </xf>
    <xf numFmtId="165" fontId="9" fillId="2" borderId="34" xfId="0" applyNumberFormat="1" applyFont="1" applyFill="1" applyBorder="1" applyAlignment="1">
      <alignment horizontal="right" vertical="center"/>
    </xf>
    <xf numFmtId="0" fontId="8" fillId="2" borderId="35" xfId="1" applyFont="1" applyFill="1" applyBorder="1" applyAlignment="1">
      <alignment horizontal="center" vertical="center" wrapText="1"/>
    </xf>
    <xf numFmtId="0" fontId="8" fillId="2" borderId="36" xfId="1" applyFont="1" applyFill="1" applyBorder="1" applyAlignment="1">
      <alignment horizontal="center" vertical="center" wrapText="1"/>
    </xf>
    <xf numFmtId="0" fontId="4" fillId="2" borderId="36" xfId="0" applyFont="1" applyFill="1" applyBorder="1" applyAlignment="1">
      <alignment horizontal="center" vertical="center"/>
    </xf>
    <xf numFmtId="0" fontId="9" fillId="2" borderId="37" xfId="0" applyFont="1" applyFill="1" applyBorder="1" applyAlignment="1">
      <alignment horizontal="center" vertical="center"/>
    </xf>
    <xf numFmtId="165" fontId="9" fillId="2" borderId="37" xfId="0" applyNumberFormat="1" applyFont="1" applyFill="1" applyBorder="1" applyAlignment="1">
      <alignment horizontal="right" vertical="center"/>
    </xf>
    <xf numFmtId="165" fontId="9" fillId="2" borderId="38" xfId="0" applyNumberFormat="1" applyFont="1" applyFill="1" applyBorder="1" applyAlignment="1">
      <alignment horizontal="right" vertical="center"/>
    </xf>
    <xf numFmtId="0" fontId="8" fillId="2" borderId="32" xfId="1" applyFont="1" applyFill="1" applyBorder="1" applyAlignment="1">
      <alignment horizontal="center" vertical="center"/>
    </xf>
    <xf numFmtId="0" fontId="8" fillId="2" borderId="36" xfId="1" applyFont="1" applyFill="1" applyBorder="1" applyAlignment="1">
      <alignment horizontal="center" vertical="center"/>
    </xf>
    <xf numFmtId="164" fontId="6" fillId="2" borderId="11" xfId="1" applyNumberFormat="1" applyFont="1" applyFill="1" applyBorder="1" applyAlignment="1">
      <alignment horizontal="center" vertical="center" wrapText="1"/>
    </xf>
    <xf numFmtId="164" fontId="6" fillId="2" borderId="39" xfId="1" applyNumberFormat="1" applyFont="1" applyFill="1" applyBorder="1" applyAlignment="1">
      <alignment horizontal="center" vertical="center" wrapText="1"/>
    </xf>
    <xf numFmtId="164" fontId="6" fillId="2" borderId="39" xfId="1" applyNumberFormat="1" applyFont="1" applyFill="1" applyBorder="1" applyAlignment="1">
      <alignment horizontal="center" vertical="center"/>
    </xf>
    <xf numFmtId="0" fontId="7" fillId="2" borderId="40" xfId="0" applyFont="1" applyFill="1" applyBorder="1" applyAlignment="1">
      <alignment horizontal="center" vertical="center" wrapText="1"/>
    </xf>
    <xf numFmtId="0" fontId="7" fillId="2" borderId="41" xfId="0" applyFont="1" applyFill="1" applyBorder="1" applyAlignment="1">
      <alignment horizontal="center" vertical="center" wrapText="1"/>
    </xf>
    <xf numFmtId="0" fontId="7" fillId="2" borderId="41" xfId="0" applyFont="1" applyFill="1" applyBorder="1" applyAlignment="1">
      <alignment horizontal="center" vertical="center"/>
    </xf>
    <xf numFmtId="0" fontId="7" fillId="2" borderId="13" xfId="0" applyFont="1" applyFill="1" applyBorder="1" applyAlignment="1">
      <alignment horizontal="center" vertical="center"/>
    </xf>
    <xf numFmtId="0" fontId="9" fillId="4" borderId="6" xfId="0" applyFont="1" applyFill="1" applyBorder="1" applyAlignment="1">
      <alignment horizontal="center" vertical="center"/>
    </xf>
    <xf numFmtId="0" fontId="9" fillId="4" borderId="33" xfId="0" applyFont="1" applyFill="1" applyBorder="1" applyAlignment="1">
      <alignment horizontal="center" vertical="center"/>
    </xf>
    <xf numFmtId="165" fontId="9" fillId="4" borderId="33" xfId="0" applyNumberFormat="1" applyFont="1" applyFill="1" applyBorder="1" applyAlignment="1">
      <alignment horizontal="right" vertical="center"/>
    </xf>
    <xf numFmtId="165" fontId="9" fillId="4" borderId="34" xfId="0" applyNumberFormat="1" applyFont="1" applyFill="1" applyBorder="1" applyAlignment="1">
      <alignment horizontal="right" vertical="center"/>
    </xf>
    <xf numFmtId="165" fontId="9" fillId="2" borderId="43" xfId="0" applyNumberFormat="1" applyFont="1" applyFill="1" applyBorder="1" applyAlignment="1">
      <alignment horizontal="right" vertical="center"/>
    </xf>
    <xf numFmtId="165" fontId="9" fillId="4" borderId="43" xfId="0" applyNumberFormat="1" applyFont="1" applyFill="1" applyBorder="1" applyAlignment="1">
      <alignment horizontal="right" vertical="center"/>
    </xf>
    <xf numFmtId="0" fontId="5" fillId="6" borderId="0" xfId="0" applyFont="1" applyFill="1" applyAlignment="1">
      <alignment horizontal="left" vertical="center"/>
    </xf>
    <xf numFmtId="0" fontId="8" fillId="2" borderId="4" xfId="1" applyFont="1" applyFill="1" applyBorder="1" applyAlignment="1">
      <alignment horizontal="center" vertical="center" wrapText="1"/>
    </xf>
    <xf numFmtId="0" fontId="8" fillId="2" borderId="5" xfId="1" applyFont="1" applyFill="1" applyBorder="1" applyAlignment="1">
      <alignment horizontal="center" vertical="center"/>
    </xf>
    <xf numFmtId="0" fontId="8" fillId="2" borderId="6" xfId="1" applyFont="1" applyFill="1" applyBorder="1" applyAlignment="1">
      <alignment horizontal="center" vertical="center"/>
    </xf>
    <xf numFmtId="0" fontId="4" fillId="2" borderId="11" xfId="0" applyFont="1" applyFill="1" applyBorder="1" applyAlignment="1">
      <alignment horizontal="center" vertical="center"/>
    </xf>
    <xf numFmtId="0" fontId="4" fillId="2" borderId="12" xfId="0" applyFont="1" applyFill="1" applyBorder="1" applyAlignment="1">
      <alignment horizontal="center" vertical="center"/>
    </xf>
    <xf numFmtId="0" fontId="4" fillId="2" borderId="13" xfId="0" applyFont="1" applyFill="1" applyBorder="1" applyAlignment="1">
      <alignment horizontal="center" vertical="center"/>
    </xf>
    <xf numFmtId="0" fontId="8" fillId="2" borderId="2" xfId="1" applyFont="1" applyFill="1" applyBorder="1" applyAlignment="1">
      <alignment horizontal="center" vertical="center"/>
    </xf>
    <xf numFmtId="0" fontId="8" fillId="2" borderId="2" xfId="1" applyFont="1" applyFill="1" applyBorder="1" applyAlignment="1">
      <alignment horizontal="center" vertical="center" wrapText="1"/>
    </xf>
    <xf numFmtId="0" fontId="8" fillId="2" borderId="5" xfId="1" applyFont="1" applyFill="1" applyBorder="1" applyAlignment="1">
      <alignment horizontal="center" vertical="center" wrapText="1"/>
    </xf>
    <xf numFmtId="0" fontId="8" fillId="2" borderId="6" xfId="1" applyFont="1" applyFill="1" applyBorder="1" applyAlignment="1">
      <alignment horizontal="center" vertical="center" wrapText="1"/>
    </xf>
    <xf numFmtId="0" fontId="4" fillId="2" borderId="18"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6" xfId="0" applyFont="1" applyFill="1" applyBorder="1" applyAlignment="1">
      <alignment horizontal="center" vertical="center"/>
    </xf>
    <xf numFmtId="0" fontId="8" fillId="2" borderId="4" xfId="1" applyFont="1" applyFill="1" applyBorder="1" applyAlignment="1">
      <alignment horizontal="center" vertical="center"/>
    </xf>
    <xf numFmtId="0" fontId="4" fillId="2" borderId="14" xfId="0" applyFont="1" applyFill="1" applyBorder="1" applyAlignment="1">
      <alignment horizontal="center" vertical="center"/>
    </xf>
    <xf numFmtId="0" fontId="4" fillId="2" borderId="15" xfId="0" applyFont="1" applyFill="1" applyBorder="1" applyAlignment="1">
      <alignment horizontal="center" vertical="center"/>
    </xf>
    <xf numFmtId="0" fontId="4" fillId="2" borderId="16" xfId="0" applyFont="1" applyFill="1" applyBorder="1" applyAlignment="1">
      <alignment horizontal="center" vertical="center"/>
    </xf>
    <xf numFmtId="0" fontId="4" fillId="2" borderId="5" xfId="0" applyFont="1" applyFill="1" applyBorder="1" applyAlignment="1">
      <alignment horizontal="center" vertical="center"/>
    </xf>
    <xf numFmtId="0" fontId="4" fillId="0" borderId="10" xfId="0" applyFont="1" applyBorder="1" applyAlignment="1">
      <alignment horizontal="center" vertical="center"/>
    </xf>
    <xf numFmtId="0" fontId="4" fillId="0" borderId="0" xfId="0" applyFont="1" applyBorder="1" applyAlignment="1">
      <alignment horizontal="center" vertical="center"/>
    </xf>
    <xf numFmtId="0" fontId="4" fillId="0" borderId="17" xfId="0" applyFont="1" applyBorder="1" applyAlignment="1">
      <alignment horizontal="center" vertical="center"/>
    </xf>
    <xf numFmtId="0" fontId="4" fillId="2" borderId="31" xfId="0" applyFont="1" applyFill="1" applyBorder="1" applyAlignment="1">
      <alignment horizontal="center" vertical="center"/>
    </xf>
    <xf numFmtId="0" fontId="4" fillId="2" borderId="42" xfId="0" applyFont="1" applyFill="1" applyBorder="1" applyAlignment="1">
      <alignment horizontal="center" vertical="center"/>
    </xf>
    <xf numFmtId="0" fontId="4" fillId="2" borderId="35" xfId="0" applyFont="1" applyFill="1" applyBorder="1" applyAlignment="1">
      <alignment horizontal="center" vertical="center"/>
    </xf>
    <xf numFmtId="0" fontId="4" fillId="2" borderId="14" xfId="0" applyFont="1" applyFill="1" applyBorder="1" applyAlignment="1">
      <alignment horizontal="left" vertical="center"/>
    </xf>
    <xf numFmtId="0" fontId="4" fillId="2" borderId="15" xfId="0" applyFont="1" applyFill="1" applyBorder="1" applyAlignment="1">
      <alignment horizontal="left" vertical="center"/>
    </xf>
    <xf numFmtId="0" fontId="4" fillId="2" borderId="16" xfId="0" applyFont="1" applyFill="1" applyBorder="1" applyAlignment="1">
      <alignment horizontal="left" vertical="center"/>
    </xf>
    <xf numFmtId="0" fontId="4" fillId="0" borderId="10" xfId="0" applyFont="1" applyBorder="1" applyAlignment="1">
      <alignment horizontal="left" vertical="center"/>
    </xf>
    <xf numFmtId="0" fontId="4" fillId="0" borderId="0" xfId="0" applyFont="1" applyBorder="1" applyAlignment="1">
      <alignment horizontal="left" vertical="center"/>
    </xf>
    <xf numFmtId="0" fontId="4" fillId="0" borderId="17" xfId="0" applyFont="1" applyBorder="1" applyAlignment="1">
      <alignment horizontal="left" vertical="center"/>
    </xf>
    <xf numFmtId="0" fontId="4" fillId="2" borderId="18" xfId="0" applyFont="1" applyFill="1" applyBorder="1" applyAlignment="1">
      <alignment horizontal="left" vertical="center"/>
    </xf>
    <xf numFmtId="0" fontId="4" fillId="2" borderId="19" xfId="0" applyFont="1" applyFill="1" applyBorder="1" applyAlignment="1">
      <alignment horizontal="left" vertical="center"/>
    </xf>
    <xf numFmtId="0" fontId="4" fillId="2" borderId="7" xfId="0" applyFont="1" applyFill="1" applyBorder="1" applyAlignment="1">
      <alignment horizontal="left" vertical="center"/>
    </xf>
    <xf numFmtId="0" fontId="8" fillId="2" borderId="31" xfId="1" applyFont="1" applyFill="1" applyBorder="1" applyAlignment="1">
      <alignment horizontal="center" vertical="center"/>
    </xf>
    <xf numFmtId="0" fontId="8" fillId="2" borderId="42" xfId="1" applyFont="1" applyFill="1" applyBorder="1" applyAlignment="1">
      <alignment horizontal="center" vertical="center"/>
    </xf>
    <xf numFmtId="0" fontId="8" fillId="2" borderId="35" xfId="1" applyFont="1" applyFill="1" applyBorder="1" applyAlignment="1">
      <alignment horizontal="center" vertical="center"/>
    </xf>
    <xf numFmtId="0" fontId="8" fillId="2" borderId="29" xfId="1" applyFont="1" applyFill="1" applyBorder="1" applyAlignment="1">
      <alignment horizontal="center" vertical="center"/>
    </xf>
    <xf numFmtId="0" fontId="8" fillId="2" borderId="27" xfId="1" applyFont="1" applyFill="1" applyBorder="1" applyAlignment="1">
      <alignment horizontal="center" vertical="center"/>
    </xf>
    <xf numFmtId="0" fontId="4" fillId="2" borderId="29" xfId="0" applyFont="1" applyFill="1" applyBorder="1" applyAlignment="1">
      <alignment horizontal="center" vertical="center"/>
    </xf>
    <xf numFmtId="0" fontId="4" fillId="2" borderId="47" xfId="0" applyFont="1" applyFill="1" applyBorder="1" applyAlignment="1">
      <alignment horizontal="center" vertical="center"/>
    </xf>
    <xf numFmtId="0" fontId="4" fillId="2" borderId="27" xfId="0" applyFont="1" applyFill="1" applyBorder="1" applyAlignment="1">
      <alignment horizontal="center" vertical="center"/>
    </xf>
    <xf numFmtId="0" fontId="5" fillId="6" borderId="0" xfId="0" applyFont="1" applyFill="1" applyAlignment="1">
      <alignment horizontal="center" vertical="center"/>
    </xf>
    <xf numFmtId="0" fontId="8" fillId="2" borderId="9" xfId="1" applyFont="1" applyFill="1" applyBorder="1" applyAlignment="1">
      <alignment horizontal="center" vertical="center" wrapText="1"/>
    </xf>
    <xf numFmtId="0" fontId="8" fillId="2" borderId="44" xfId="1" applyFont="1" applyFill="1" applyBorder="1" applyAlignment="1">
      <alignment horizontal="center" vertical="center" wrapText="1"/>
    </xf>
    <xf numFmtId="0" fontId="8" fillId="2" borderId="45" xfId="1" applyFont="1" applyFill="1" applyBorder="1" applyAlignment="1">
      <alignment horizontal="center" vertical="center" wrapText="1"/>
    </xf>
    <xf numFmtId="0" fontId="8" fillId="2" borderId="46" xfId="1" applyFont="1" applyFill="1" applyBorder="1" applyAlignment="1">
      <alignment horizontal="center" vertical="center" wrapText="1"/>
    </xf>
    <xf numFmtId="0" fontId="8" fillId="2" borderId="8" xfId="1" applyFont="1" applyFill="1" applyBorder="1" applyAlignment="1">
      <alignment horizontal="center" vertical="center" wrapText="1"/>
    </xf>
    <xf numFmtId="0" fontId="9" fillId="2" borderId="5" xfId="0" applyFont="1" applyFill="1" applyBorder="1" applyAlignment="1">
      <alignment horizontal="center" vertical="center"/>
    </xf>
    <xf numFmtId="0" fontId="9" fillId="2" borderId="6" xfId="0" applyFont="1" applyFill="1" applyBorder="1" applyAlignment="1">
      <alignment horizontal="center" vertical="center"/>
    </xf>
    <xf numFmtId="0" fontId="5" fillId="6" borderId="26" xfId="0" applyFont="1" applyFill="1" applyBorder="1" applyAlignment="1">
      <alignment horizontal="center" vertical="center"/>
    </xf>
    <xf numFmtId="0" fontId="5" fillId="6" borderId="25" xfId="0" applyFont="1" applyFill="1" applyBorder="1" applyAlignment="1">
      <alignment horizontal="center" vertical="center"/>
    </xf>
    <xf numFmtId="0" fontId="5" fillId="6" borderId="24" xfId="0" applyFont="1" applyFill="1" applyBorder="1" applyAlignment="1">
      <alignment horizontal="center" vertical="center"/>
    </xf>
    <xf numFmtId="0" fontId="12" fillId="0" borderId="2" xfId="0" applyFont="1" applyBorder="1" applyAlignment="1">
      <alignment horizontal="center" vertical="center"/>
    </xf>
    <xf numFmtId="0" fontId="4" fillId="2" borderId="2" xfId="0" applyFont="1" applyFill="1" applyBorder="1" applyAlignment="1">
      <alignment horizontal="center" vertical="center"/>
    </xf>
  </cellXfs>
  <cellStyles count="2">
    <cellStyle name="Normal" xfId="0" builtinId="0"/>
    <cellStyle name="표준_Sheet1" xfId="1" xr:uid="{00000000-0005-0000-0000-000001000000}"/>
  </cellStyles>
  <dxfs count="887">
    <dxf>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ill>
        <patternFill>
          <bgColor theme="0" tint="-0.14996795556505021"/>
        </patternFill>
      </fill>
    </dxf>
    <dxf>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b val="0"/>
        <i val="0"/>
        <strike val="0"/>
        <condense val="0"/>
        <extend val="0"/>
        <outline val="0"/>
        <shadow val="0"/>
        <u val="none"/>
        <vertAlign val="baseline"/>
        <sz val="11"/>
        <color auto="1"/>
        <name val="Arial"/>
        <family val="2"/>
        <scheme val="none"/>
      </font>
      <numFmt numFmtId="165" formatCode="0\ &quot;hours&quot;"/>
      <fill>
        <patternFill patternType="none">
          <fgColor indexed="64"/>
          <bgColor auto="1"/>
        </patternFill>
      </fill>
      <alignment horizontal="right" vertical="center" textRotation="0" wrapText="0" indent="0" justifyLastLine="0" shrinkToFit="0" readingOrder="0"/>
      <border diagonalUp="0" diagonalDown="0" outline="0">
        <left style="thin">
          <color auto="1"/>
        </left>
        <right/>
        <top style="thin">
          <color auto="1"/>
        </top>
        <bottom style="thin">
          <color auto="1"/>
        </bottom>
      </border>
    </dxf>
    <dxf>
      <font>
        <b val="0"/>
        <i val="0"/>
        <strike val="0"/>
        <condense val="0"/>
        <extend val="0"/>
        <outline val="0"/>
        <shadow val="0"/>
        <u val="none"/>
        <vertAlign val="baseline"/>
        <sz val="11"/>
        <color auto="1"/>
        <name val="Arial"/>
        <family val="2"/>
        <scheme val="none"/>
      </font>
      <numFmt numFmtId="165" formatCode="0\ &quot;hours&quot;"/>
      <fill>
        <patternFill patternType="none">
          <fgColor indexed="64"/>
          <bgColor auto="1"/>
        </patternFill>
      </fill>
      <alignment horizontal="right" vertical="center"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1"/>
        <color auto="1"/>
        <name val="Arial"/>
        <family val="2"/>
        <scheme val="none"/>
      </font>
      <numFmt numFmtId="165" formatCode="0\ &quot;hours&quot;"/>
      <fill>
        <patternFill patternType="none">
          <fgColor indexed="64"/>
          <bgColor auto="1"/>
        </patternFill>
      </fill>
      <alignment horizontal="right" vertical="center"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1"/>
        <color theme="1"/>
        <name val="Arial"/>
        <family val="2"/>
        <scheme val="none"/>
      </font>
      <fill>
        <patternFill patternType="none">
          <fgColor indexed="64"/>
          <bgColor auto="1"/>
        </patternFill>
      </fill>
      <alignment horizontal="center" vertical="center"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1"/>
        <color theme="1"/>
        <name val="Arial"/>
        <family val="2"/>
        <scheme val="none"/>
      </font>
      <fill>
        <patternFill patternType="none">
          <fgColor indexed="64"/>
          <bgColor auto="1"/>
        </patternFill>
      </fill>
      <alignment horizontal="center" vertical="center"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1"/>
        <color theme="1"/>
        <name val="Arial"/>
        <family val="2"/>
        <scheme val="none"/>
      </font>
      <fill>
        <patternFill patternType="none">
          <fgColor indexed="64"/>
          <bgColor auto="1"/>
        </patternFill>
      </fill>
      <alignment horizontal="center" vertical="center"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1"/>
        <color theme="1"/>
        <name val="Arial"/>
        <family val="2"/>
        <scheme val="none"/>
      </font>
      <fill>
        <patternFill patternType="none">
          <fgColor indexed="64"/>
          <bgColor auto="1"/>
        </patternFill>
      </fill>
      <alignment horizontal="center" vertical="center"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1"/>
        <color theme="1"/>
        <name val="Arial"/>
        <family val="2"/>
        <scheme val="none"/>
      </font>
      <fill>
        <patternFill patternType="none">
          <fgColor indexed="64"/>
          <bgColor auto="1"/>
        </patternFill>
      </fill>
      <alignment horizontal="center" vertical="center"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1"/>
        <color theme="1"/>
        <name val="Arial"/>
        <family val="2"/>
        <scheme val="none"/>
      </font>
      <fill>
        <patternFill patternType="none">
          <fgColor indexed="64"/>
          <bgColor auto="1"/>
        </patternFill>
      </fill>
      <alignment horizontal="center" vertical="center"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1"/>
        <color theme="1"/>
        <name val="Arial"/>
        <family val="2"/>
        <scheme val="none"/>
      </font>
      <fill>
        <patternFill patternType="none">
          <fgColor indexed="64"/>
          <bgColor auto="1"/>
        </patternFill>
      </fill>
      <alignment horizontal="center" vertical="center"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1"/>
        <color theme="1"/>
        <name val="Arial"/>
        <family val="2"/>
        <scheme val="none"/>
      </font>
      <fill>
        <patternFill patternType="none">
          <fgColor indexed="64"/>
          <bgColor auto="1"/>
        </patternFill>
      </fill>
      <alignment horizontal="center" vertical="center"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1"/>
        <color theme="1"/>
        <name val="Arial"/>
        <family val="2"/>
        <scheme val="none"/>
      </font>
      <fill>
        <patternFill patternType="none">
          <fgColor indexed="64"/>
          <bgColor auto="1"/>
        </patternFill>
      </fill>
      <alignment horizontal="center" vertical="center" textRotation="0" wrapText="0" indent="0" justifyLastLine="0" shrinkToFit="0" readingOrder="0"/>
      <border diagonalUp="0" diagonalDown="0" outline="0">
        <left/>
        <right style="thin">
          <color auto="1"/>
        </right>
        <top style="thin">
          <color auto="1"/>
        </top>
        <bottom style="thin">
          <color auto="1"/>
        </bottom>
      </border>
    </dxf>
    <dxf>
      <border outline="0">
        <left style="thin">
          <color auto="1"/>
        </left>
        <right style="thin">
          <color auto="1"/>
        </right>
        <top style="thin">
          <color auto="1"/>
        </top>
        <bottom style="thin">
          <color auto="1"/>
        </bottom>
      </border>
    </dxf>
    <dxf>
      <fill>
        <patternFill patternType="none">
          <fgColor indexed="64"/>
          <bgColor auto="1"/>
        </patternFill>
      </fill>
    </dxf>
    <dxf>
      <border outline="0">
        <bottom style="thin">
          <color auto="1"/>
        </bottom>
      </border>
    </dxf>
    <dxf>
      <font>
        <b/>
        <i val="0"/>
        <strike val="0"/>
        <condense val="0"/>
        <extend val="0"/>
        <outline val="0"/>
        <shadow val="0"/>
        <u val="none"/>
        <vertAlign val="baseline"/>
        <sz val="11"/>
        <color auto="1"/>
        <name val="Arial"/>
        <family val="2"/>
        <scheme val="none"/>
      </font>
      <fill>
        <patternFill patternType="solid">
          <fgColor indexed="64"/>
          <bgColor theme="0"/>
        </patternFill>
      </fill>
      <alignment horizontal="center" vertical="center" textRotation="0" wrapText="0" indent="0" justifyLastLine="0" shrinkToFit="0" readingOrder="0"/>
    </dxf>
    <dxf>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ill>
        <patternFill>
          <bgColor theme="0" tint="-0.14996795556505021"/>
        </patternFill>
      </fill>
    </dxf>
    <dxf>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ill>
        <patternFill>
          <bgColor theme="0" tint="-0.14996795556505021"/>
        </patternFill>
      </fill>
    </dxf>
  </dxfs>
  <tableStyles count="0" defaultTableStyle="TableStyleMedium2" defaultPivotStyle="PivotStyleLight16"/>
  <colors>
    <mruColors>
      <color rgb="FF70AD4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50799</xdr:colOff>
      <xdr:row>0</xdr:row>
      <xdr:rowOff>25400</xdr:rowOff>
    </xdr:from>
    <xdr:to>
      <xdr:col>9</xdr:col>
      <xdr:colOff>157818</xdr:colOff>
      <xdr:row>3</xdr:row>
      <xdr:rowOff>114300</xdr:rowOff>
    </xdr:to>
    <xdr:pic>
      <xdr:nvPicPr>
        <xdr:cNvPr id="2" name="Picture 1">
          <a:extLst>
            <a:ext uri="{FF2B5EF4-FFF2-40B4-BE49-F238E27FC236}">
              <a16:creationId xmlns:a16="http://schemas.microsoft.com/office/drawing/2014/main" id="{FE7ECADA-45DF-9143-9465-D1184A313B17}"/>
            </a:ext>
          </a:extLst>
        </xdr:cNvPr>
        <xdr:cNvPicPr>
          <a:picLocks noChangeAspect="1"/>
        </xdr:cNvPicPr>
      </xdr:nvPicPr>
      <xdr:blipFill rotWithShape="1">
        <a:blip xmlns:r="http://schemas.openxmlformats.org/officeDocument/2006/relationships" r:embed="rId1"/>
        <a:srcRect l="3966" t="22680" r="3793" b="26804"/>
        <a:stretch/>
      </xdr:blipFill>
      <xdr:spPr>
        <a:xfrm>
          <a:off x="50799" y="25400"/>
          <a:ext cx="6418919" cy="6223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15680</xdr:colOff>
      <xdr:row>0</xdr:row>
      <xdr:rowOff>0</xdr:rowOff>
    </xdr:from>
    <xdr:to>
      <xdr:col>9</xdr:col>
      <xdr:colOff>171935</xdr:colOff>
      <xdr:row>3</xdr:row>
      <xdr:rowOff>83622</xdr:rowOff>
    </xdr:to>
    <xdr:pic>
      <xdr:nvPicPr>
        <xdr:cNvPr id="2" name="Picture 1">
          <a:extLst>
            <a:ext uri="{FF2B5EF4-FFF2-40B4-BE49-F238E27FC236}">
              <a16:creationId xmlns:a16="http://schemas.microsoft.com/office/drawing/2014/main" id="{8A1B00D4-B438-F14A-87BD-1B6EADD6F4A1}"/>
            </a:ext>
          </a:extLst>
        </xdr:cNvPr>
        <xdr:cNvPicPr>
          <a:picLocks noChangeAspect="1"/>
        </xdr:cNvPicPr>
      </xdr:nvPicPr>
      <xdr:blipFill rotWithShape="1">
        <a:blip xmlns:r="http://schemas.openxmlformats.org/officeDocument/2006/relationships" r:embed="rId1"/>
        <a:srcRect l="3966" t="22680" r="3793" b="26804"/>
        <a:stretch/>
      </xdr:blipFill>
      <xdr:spPr>
        <a:xfrm>
          <a:off x="15680" y="0"/>
          <a:ext cx="6365144" cy="61670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54623</xdr:colOff>
      <xdr:row>0</xdr:row>
      <xdr:rowOff>0</xdr:rowOff>
    </xdr:from>
    <xdr:to>
      <xdr:col>5</xdr:col>
      <xdr:colOff>1</xdr:colOff>
      <xdr:row>3</xdr:row>
      <xdr:rowOff>54623</xdr:rowOff>
    </xdr:to>
    <xdr:pic>
      <xdr:nvPicPr>
        <xdr:cNvPr id="2" name="Picture 1">
          <a:extLst>
            <a:ext uri="{FF2B5EF4-FFF2-40B4-BE49-F238E27FC236}">
              <a16:creationId xmlns:a16="http://schemas.microsoft.com/office/drawing/2014/main" id="{EF54115E-ECF3-0342-89C1-4D87F6633A33}"/>
            </a:ext>
          </a:extLst>
        </xdr:cNvPr>
        <xdr:cNvPicPr>
          <a:picLocks noChangeAspect="1"/>
        </xdr:cNvPicPr>
      </xdr:nvPicPr>
      <xdr:blipFill rotWithShape="1">
        <a:blip xmlns:r="http://schemas.openxmlformats.org/officeDocument/2006/relationships" r:embed="rId1"/>
        <a:srcRect l="3967" t="22680" r="47367" b="29653"/>
        <a:stretch/>
      </xdr:blipFill>
      <xdr:spPr>
        <a:xfrm>
          <a:off x="54623" y="0"/>
          <a:ext cx="3386668" cy="587204"/>
        </a:xfrm>
        <a:prstGeom prst="rect">
          <a:avLst/>
        </a:prstGeom>
      </xdr:spPr>
    </xdr:pic>
    <xdr:clientData/>
  </xdr:twoCellAnchor>
  <xdr:twoCellAnchor editAs="oneCell">
    <xdr:from>
      <xdr:col>14</xdr:col>
      <xdr:colOff>204838</xdr:colOff>
      <xdr:row>0</xdr:row>
      <xdr:rowOff>0</xdr:rowOff>
    </xdr:from>
    <xdr:to>
      <xdr:col>18</xdr:col>
      <xdr:colOff>153039</xdr:colOff>
      <xdr:row>3</xdr:row>
      <xdr:rowOff>122903</xdr:rowOff>
    </xdr:to>
    <xdr:pic>
      <xdr:nvPicPr>
        <xdr:cNvPr id="3" name="Picture 2">
          <a:extLst>
            <a:ext uri="{FF2B5EF4-FFF2-40B4-BE49-F238E27FC236}">
              <a16:creationId xmlns:a16="http://schemas.microsoft.com/office/drawing/2014/main" id="{962CEAB1-FF02-A846-89CB-449552B11B09}"/>
            </a:ext>
          </a:extLst>
        </xdr:cNvPr>
        <xdr:cNvPicPr>
          <a:picLocks noChangeAspect="1"/>
        </xdr:cNvPicPr>
      </xdr:nvPicPr>
      <xdr:blipFill rotWithShape="1">
        <a:blip xmlns:r="http://schemas.openxmlformats.org/officeDocument/2006/relationships" r:embed="rId1"/>
        <a:srcRect l="48481" t="22680" r="3793" b="24110"/>
        <a:stretch/>
      </xdr:blipFill>
      <xdr:spPr>
        <a:xfrm>
          <a:off x="10760860" y="0"/>
          <a:ext cx="3321211" cy="65548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114301</xdr:colOff>
      <xdr:row>0</xdr:row>
      <xdr:rowOff>0</xdr:rowOff>
    </xdr:from>
    <xdr:to>
      <xdr:col>3</xdr:col>
      <xdr:colOff>584201</xdr:colOff>
      <xdr:row>3</xdr:row>
      <xdr:rowOff>114300</xdr:rowOff>
    </xdr:to>
    <xdr:pic>
      <xdr:nvPicPr>
        <xdr:cNvPr id="2" name="Picture 1">
          <a:extLst>
            <a:ext uri="{FF2B5EF4-FFF2-40B4-BE49-F238E27FC236}">
              <a16:creationId xmlns:a16="http://schemas.microsoft.com/office/drawing/2014/main" id="{0ECB6676-390C-9146-928F-4D2B624B0FBA}"/>
            </a:ext>
          </a:extLst>
        </xdr:cNvPr>
        <xdr:cNvPicPr>
          <a:picLocks noChangeAspect="1"/>
        </xdr:cNvPicPr>
      </xdr:nvPicPr>
      <xdr:blipFill rotWithShape="1">
        <a:blip xmlns:r="http://schemas.openxmlformats.org/officeDocument/2006/relationships" r:embed="rId1"/>
        <a:srcRect l="3966" t="22679" r="50591" b="24743"/>
        <a:stretch/>
      </xdr:blipFill>
      <xdr:spPr>
        <a:xfrm>
          <a:off x="114301" y="0"/>
          <a:ext cx="3162300" cy="647700"/>
        </a:xfrm>
        <a:prstGeom prst="rect">
          <a:avLst/>
        </a:prstGeom>
      </xdr:spPr>
    </xdr:pic>
    <xdr:clientData/>
  </xdr:twoCellAnchor>
  <xdr:twoCellAnchor editAs="oneCell">
    <xdr:from>
      <xdr:col>8</xdr:col>
      <xdr:colOff>558800</xdr:colOff>
      <xdr:row>0</xdr:row>
      <xdr:rowOff>0</xdr:rowOff>
    </xdr:from>
    <xdr:to>
      <xdr:col>13</xdr:col>
      <xdr:colOff>170519</xdr:colOff>
      <xdr:row>3</xdr:row>
      <xdr:rowOff>101600</xdr:rowOff>
    </xdr:to>
    <xdr:pic>
      <xdr:nvPicPr>
        <xdr:cNvPr id="3" name="Picture 2">
          <a:extLst>
            <a:ext uri="{FF2B5EF4-FFF2-40B4-BE49-F238E27FC236}">
              <a16:creationId xmlns:a16="http://schemas.microsoft.com/office/drawing/2014/main" id="{7252D683-65BF-7C42-A4F1-DFE2A8C94685}"/>
            </a:ext>
          </a:extLst>
        </xdr:cNvPr>
        <xdr:cNvPicPr>
          <a:picLocks noChangeAspect="1"/>
        </xdr:cNvPicPr>
      </xdr:nvPicPr>
      <xdr:blipFill rotWithShape="1">
        <a:blip xmlns:r="http://schemas.openxmlformats.org/officeDocument/2006/relationships" r:embed="rId1"/>
        <a:srcRect l="44664" t="22681" r="3793" b="25772"/>
        <a:stretch/>
      </xdr:blipFill>
      <xdr:spPr>
        <a:xfrm>
          <a:off x="8051800" y="0"/>
          <a:ext cx="3586819" cy="6350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Users/hyun/AppData/Local/Microsoft/Windows/Temporary%20Internet%20Files/Content.Outlook/M3IR0S68/NOZOMI%20SD%20&#45433;&#54868;%20&#44032;&#45733;%20&#50857;&#47049;&#5436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zomi"/>
      <sheetName val="global"/>
      <sheetName val="VT1000"/>
      <sheetName val="Sheet1"/>
    </sheetNames>
    <sheetDataSet>
      <sheetData sheetId="0" refreshError="1"/>
      <sheetData sheetId="1" refreshError="1"/>
      <sheetData sheetId="2" refreshError="1">
        <row r="5">
          <cell r="B5">
            <v>30</v>
          </cell>
        </row>
        <row r="6">
          <cell r="B6">
            <v>15</v>
          </cell>
        </row>
        <row r="7">
          <cell r="B7">
            <v>10</v>
          </cell>
        </row>
        <row r="8">
          <cell r="B8">
            <v>5</v>
          </cell>
        </row>
        <row r="9">
          <cell r="B9">
            <v>1</v>
          </cell>
        </row>
        <row r="10">
          <cell r="B10">
            <v>30</v>
          </cell>
        </row>
        <row r="11">
          <cell r="B11">
            <v>15</v>
          </cell>
        </row>
        <row r="12">
          <cell r="B12">
            <v>10</v>
          </cell>
        </row>
        <row r="13">
          <cell r="B13">
            <v>5</v>
          </cell>
        </row>
        <row r="14">
          <cell r="B14">
            <v>1</v>
          </cell>
        </row>
        <row r="15">
          <cell r="B15">
            <v>30</v>
          </cell>
        </row>
        <row r="16">
          <cell r="B16">
            <v>15</v>
          </cell>
        </row>
        <row r="17">
          <cell r="B17">
            <v>10</v>
          </cell>
        </row>
        <row r="18">
          <cell r="B18">
            <v>5</v>
          </cell>
        </row>
        <row r="19">
          <cell r="B19">
            <v>1</v>
          </cell>
        </row>
      </sheetData>
      <sheetData sheetId="3"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915A308D-C95D-45C5-96F7-8A44D118AEFB}" name="Table3" displayName="Table3" ref="B6:M1266" totalsRowShown="0" headerRowDxfId="514" dataDxfId="512" headerRowBorderDxfId="513" tableBorderDxfId="511">
  <autoFilter ref="B6:M1266" xr:uid="{0235248E-813F-4D0F-B090-62F63A048DDF}">
    <filterColumn colId="1">
      <filters>
        <filter val="720p HD"/>
      </filters>
    </filterColumn>
    <filterColumn colId="2">
      <filters>
        <filter val="720p HD"/>
        <filter val="D1"/>
      </filters>
    </filterColumn>
    <filterColumn colId="3">
      <filters>
        <filter val="D1"/>
      </filters>
    </filterColumn>
  </autoFilter>
  <tableColumns count="12">
    <tableColumn id="1" xr3:uid="{BD5B5E45-E74E-4B02-81DE-A921691D5943}" name="Channel 1 Resolution" dataDxfId="510"/>
    <tableColumn id="2" xr3:uid="{D64969E3-149B-4946-8911-93E59388AE50}" name="Channel 2 Resolution" dataDxfId="509"/>
    <tableColumn id="3" xr3:uid="{9A9BEF0E-3473-4CFD-AD51-941039AE5087}" name="Channel 3 Resolution" dataDxfId="508"/>
    <tableColumn id="4" xr3:uid="{61668C0A-A122-4018-B17C-1B7D3E2694F0}" name="Channel 4 Resolution" dataDxfId="507"/>
    <tableColumn id="5" xr3:uid="{FCBB9316-7E65-407E-8F01-1F1F3066E83D}" name="Quality" dataDxfId="506"/>
    <tableColumn id="6" xr3:uid="{2027EAFA-090A-4081-B938-EAF34CD6B4E8}" name="CH1_x000a_FPS" dataDxfId="505"/>
    <tableColumn id="7" xr3:uid="{2E96A643-2252-49BB-B2BC-46B5E2C74500}" name="CH2_x000a_FPS" dataDxfId="504"/>
    <tableColumn id="8" xr3:uid="{FE644164-9C29-459D-918F-77964DF89348}" name="CH3_x000a_FPS" dataDxfId="503"/>
    <tableColumn id="9" xr3:uid="{6DBC768E-F4E9-4C78-ACB5-0C210A677395}" name="CH4_x000a_FPS" dataDxfId="502"/>
    <tableColumn id="10" xr3:uid="{8D2CC243-80DD-4C2B-8A6F-632BC28DC644}" name="128GB" dataDxfId="501"/>
    <tableColumn id="11" xr3:uid="{615F9ACB-3FD6-4095-B5A0-C5770D94372A}" name="64GB" dataDxfId="500"/>
    <tableColumn id="12" xr3:uid="{1A136D07-9A32-4271-A920-DD9F8868F0F8}" name="32GB" dataDxfId="499"/>
  </tableColumns>
  <tableStyleInfo name="TableStyleMedium2" showFirstColumn="0" showLastColumn="0" showRowStripes="1" showColumnStripes="0"/>
</table>
</file>

<file path=xl/theme/theme1.xml><?xml version="1.0" encoding="utf-8"?>
<a:theme xmlns:a="http://schemas.openxmlformats.org/drawingml/2006/main" name="Office 테마">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5:K24"/>
  <sheetViews>
    <sheetView workbookViewId="0">
      <selection activeCell="M17" sqref="M17"/>
    </sheetView>
  </sheetViews>
  <sheetFormatPr defaultColWidth="9.140625" defaultRowHeight="14.25"/>
  <cols>
    <col min="1" max="1" width="2.85546875" style="1" customWidth="1"/>
    <col min="2" max="2" width="16" style="1" customWidth="1"/>
    <col min="3" max="3" width="7.28515625" style="1" customWidth="1"/>
    <col min="4" max="4" width="9.140625" style="1" hidden="1" customWidth="1"/>
    <col min="5" max="5" width="12.42578125" style="1" bestFit="1" customWidth="1"/>
    <col min="6" max="7" width="11.28515625" style="1" bestFit="1" customWidth="1"/>
    <col min="8" max="8" width="11.28515625" style="1" customWidth="1"/>
    <col min="9" max="9" width="10.140625" style="1" bestFit="1" customWidth="1"/>
    <col min="10" max="16384" width="9.140625" style="1"/>
  </cols>
  <sheetData>
    <row r="5" spans="1:11" ht="18">
      <c r="A5" s="2"/>
      <c r="B5" s="119" t="s">
        <v>22</v>
      </c>
      <c r="C5" s="119"/>
      <c r="D5" s="119"/>
      <c r="E5" s="119"/>
      <c r="F5" s="119"/>
      <c r="G5" s="119"/>
      <c r="H5" s="119"/>
      <c r="I5" s="119"/>
      <c r="J5" s="2"/>
      <c r="K5" s="2"/>
    </row>
    <row r="6" spans="1:11" ht="4.5" customHeight="1">
      <c r="A6" s="2"/>
      <c r="B6" s="17"/>
      <c r="C6" s="18"/>
      <c r="D6" s="18"/>
      <c r="E6" s="18"/>
      <c r="F6" s="18"/>
      <c r="G6" s="18"/>
      <c r="H6" s="2"/>
      <c r="I6" s="2"/>
      <c r="J6" s="2"/>
      <c r="K6" s="2"/>
    </row>
    <row r="7" spans="1:11" ht="15">
      <c r="A7" s="2"/>
      <c r="B7" s="5" t="s">
        <v>0</v>
      </c>
      <c r="C7" s="23" t="s">
        <v>2</v>
      </c>
      <c r="D7" s="7" t="s">
        <v>18</v>
      </c>
      <c r="E7" s="7" t="s">
        <v>19</v>
      </c>
      <c r="F7" s="7" t="s">
        <v>4</v>
      </c>
      <c r="G7" s="7" t="s">
        <v>20</v>
      </c>
      <c r="H7" s="7" t="s">
        <v>21</v>
      </c>
      <c r="I7" s="7" t="s">
        <v>7</v>
      </c>
      <c r="J7" s="2"/>
      <c r="K7" s="2"/>
    </row>
    <row r="8" spans="1:11" ht="16.5" customHeight="1">
      <c r="A8" s="2"/>
      <c r="B8" s="120" t="s">
        <v>8</v>
      </c>
      <c r="C8" s="10">
        <f>[1]VT1000!B5</f>
        <v>30</v>
      </c>
      <c r="D8" s="35">
        <v>169.27083333333334</v>
      </c>
      <c r="E8" s="11">
        <f>D8*16/60</f>
        <v>45.138888888888893</v>
      </c>
      <c r="F8" s="11">
        <f>D8*8/60</f>
        <v>22.569444444444446</v>
      </c>
      <c r="G8" s="11">
        <f>D8*4/60</f>
        <v>11.284722222222223</v>
      </c>
      <c r="H8" s="11">
        <f>D8*2/60</f>
        <v>5.6423611111111116</v>
      </c>
      <c r="I8" s="11">
        <f>D8/60</f>
        <v>2.8211805555555558</v>
      </c>
      <c r="J8" s="2"/>
      <c r="K8" s="2"/>
    </row>
    <row r="9" spans="1:11">
      <c r="A9" s="2"/>
      <c r="B9" s="121"/>
      <c r="C9" s="10">
        <f>[1]VT1000!B6</f>
        <v>15</v>
      </c>
      <c r="D9" s="35">
        <v>282.60869565217394</v>
      </c>
      <c r="E9" s="11">
        <f t="shared" ref="E9:E22" si="0">D9*16/60</f>
        <v>75.362318840579718</v>
      </c>
      <c r="F9" s="11">
        <f t="shared" ref="F9:F22" si="1">D9*8/60</f>
        <v>37.681159420289859</v>
      </c>
      <c r="G9" s="11">
        <f t="shared" ref="G9:G22" si="2">D9*4/60</f>
        <v>18.840579710144929</v>
      </c>
      <c r="H9" s="11">
        <f t="shared" ref="H9:H22" si="3">D9*2/60</f>
        <v>9.4202898550724647</v>
      </c>
      <c r="I9" s="11">
        <f t="shared" ref="I9:I22" si="4">D9/60</f>
        <v>4.7101449275362324</v>
      </c>
      <c r="J9" s="2"/>
      <c r="K9" s="2"/>
    </row>
    <row r="10" spans="1:11">
      <c r="A10" s="2"/>
      <c r="B10" s="121"/>
      <c r="C10" s="10">
        <f>[1]VT1000!B7</f>
        <v>10</v>
      </c>
      <c r="D10" s="35">
        <v>360.11080332409972</v>
      </c>
      <c r="E10" s="11">
        <f t="shared" si="0"/>
        <v>96.029547553093252</v>
      </c>
      <c r="F10" s="11">
        <f t="shared" si="1"/>
        <v>48.014773776546626</v>
      </c>
      <c r="G10" s="11">
        <f t="shared" si="2"/>
        <v>24.007386888273313</v>
      </c>
      <c r="H10" s="11">
        <f t="shared" si="3"/>
        <v>12.003693444136657</v>
      </c>
      <c r="I10" s="11">
        <f t="shared" si="4"/>
        <v>6.0018467220683283</v>
      </c>
      <c r="J10" s="2"/>
      <c r="K10" s="2"/>
    </row>
    <row r="11" spans="1:11">
      <c r="A11" s="2"/>
      <c r="B11" s="121"/>
      <c r="C11" s="10">
        <f>[1]VT1000!B8</f>
        <v>5</v>
      </c>
      <c r="D11" s="35">
        <v>526.31578947368428</v>
      </c>
      <c r="E11" s="11">
        <f t="shared" si="0"/>
        <v>140.35087719298247</v>
      </c>
      <c r="F11" s="11">
        <f t="shared" si="1"/>
        <v>70.175438596491233</v>
      </c>
      <c r="G11" s="11">
        <f t="shared" si="2"/>
        <v>35.087719298245617</v>
      </c>
      <c r="H11" s="11">
        <f t="shared" si="3"/>
        <v>17.543859649122808</v>
      </c>
      <c r="I11" s="11">
        <f t="shared" si="4"/>
        <v>8.7719298245614041</v>
      </c>
      <c r="J11" s="2"/>
      <c r="K11" s="2"/>
    </row>
    <row r="12" spans="1:11">
      <c r="A12" s="2"/>
      <c r="B12" s="121"/>
      <c r="C12" s="10">
        <f>[1]VT1000!B9</f>
        <v>1</v>
      </c>
      <c r="D12" s="35">
        <v>884.35374149659867</v>
      </c>
      <c r="E12" s="11">
        <f t="shared" si="0"/>
        <v>235.82766439909298</v>
      </c>
      <c r="F12" s="11">
        <f t="shared" si="1"/>
        <v>117.91383219954649</v>
      </c>
      <c r="G12" s="11">
        <f t="shared" si="2"/>
        <v>58.956916099773245</v>
      </c>
      <c r="H12" s="11">
        <f t="shared" si="3"/>
        <v>29.478458049886623</v>
      </c>
      <c r="I12" s="11">
        <f t="shared" si="4"/>
        <v>14.739229024943311</v>
      </c>
      <c r="J12" s="2"/>
      <c r="K12" s="2"/>
    </row>
    <row r="13" spans="1:11" ht="16.5" customHeight="1">
      <c r="A13" s="2"/>
      <c r="B13" s="120" t="s">
        <v>10</v>
      </c>
      <c r="C13" s="10">
        <f>[1]VT1000!B10</f>
        <v>30</v>
      </c>
      <c r="D13" s="35">
        <v>322.58064516129036</v>
      </c>
      <c r="E13" s="11">
        <f t="shared" si="0"/>
        <v>86.021505376344095</v>
      </c>
      <c r="F13" s="11">
        <f t="shared" si="1"/>
        <v>43.010752688172047</v>
      </c>
      <c r="G13" s="11">
        <f t="shared" si="2"/>
        <v>21.505376344086024</v>
      </c>
      <c r="H13" s="11">
        <f t="shared" si="3"/>
        <v>10.752688172043012</v>
      </c>
      <c r="I13" s="11">
        <f t="shared" si="4"/>
        <v>5.3763440860215059</v>
      </c>
      <c r="J13" s="2"/>
      <c r="K13" s="2"/>
    </row>
    <row r="14" spans="1:11">
      <c r="A14" s="2"/>
      <c r="B14" s="121"/>
      <c r="C14" s="10">
        <f>[1]VT1000!B11</f>
        <v>15</v>
      </c>
      <c r="D14" s="35">
        <v>546.21848739495795</v>
      </c>
      <c r="E14" s="11">
        <f t="shared" si="0"/>
        <v>145.65826330532212</v>
      </c>
      <c r="F14" s="11">
        <f t="shared" si="1"/>
        <v>72.829131652661061</v>
      </c>
      <c r="G14" s="11">
        <f t="shared" si="2"/>
        <v>36.414565826330531</v>
      </c>
      <c r="H14" s="11">
        <f t="shared" si="3"/>
        <v>18.207282913165265</v>
      </c>
      <c r="I14" s="11">
        <f t="shared" si="4"/>
        <v>9.1036414565826327</v>
      </c>
      <c r="J14" s="2"/>
      <c r="K14" s="2"/>
    </row>
    <row r="15" spans="1:11">
      <c r="A15" s="2"/>
      <c r="B15" s="121"/>
      <c r="C15" s="10">
        <f>[1]VT1000!B12</f>
        <v>10</v>
      </c>
      <c r="D15" s="35">
        <v>702.70270270270271</v>
      </c>
      <c r="E15" s="11">
        <f t="shared" si="0"/>
        <v>187.38738738738738</v>
      </c>
      <c r="F15" s="11">
        <f t="shared" si="1"/>
        <v>93.693693693693689</v>
      </c>
      <c r="G15" s="11">
        <f t="shared" si="2"/>
        <v>46.846846846846844</v>
      </c>
      <c r="H15" s="11">
        <f t="shared" si="3"/>
        <v>23.423423423423422</v>
      </c>
      <c r="I15" s="11">
        <f t="shared" si="4"/>
        <v>11.711711711711711</v>
      </c>
      <c r="J15" s="2"/>
      <c r="K15" s="2"/>
    </row>
    <row r="16" spans="1:11">
      <c r="A16" s="2"/>
      <c r="B16" s="121"/>
      <c r="C16" s="10">
        <f>[1]VT1000!B13</f>
        <v>5</v>
      </c>
      <c r="D16" s="35">
        <v>1101.6949152542372</v>
      </c>
      <c r="E16" s="11">
        <f t="shared" si="0"/>
        <v>293.78531073446328</v>
      </c>
      <c r="F16" s="11">
        <f t="shared" si="1"/>
        <v>146.89265536723164</v>
      </c>
      <c r="G16" s="11">
        <f t="shared" si="2"/>
        <v>73.44632768361582</v>
      </c>
      <c r="H16" s="11">
        <f t="shared" si="3"/>
        <v>36.72316384180791</v>
      </c>
      <c r="I16" s="11">
        <f t="shared" si="4"/>
        <v>18.361581920903955</v>
      </c>
      <c r="J16" s="2"/>
      <c r="K16" s="2"/>
    </row>
    <row r="17" spans="1:11">
      <c r="A17" s="2"/>
      <c r="B17" s="121"/>
      <c r="C17" s="10">
        <f>[1]VT1000!B14</f>
        <v>1</v>
      </c>
      <c r="D17" s="35">
        <v>2000</v>
      </c>
      <c r="E17" s="11">
        <f t="shared" si="0"/>
        <v>533.33333333333337</v>
      </c>
      <c r="F17" s="11">
        <f t="shared" si="1"/>
        <v>266.66666666666669</v>
      </c>
      <c r="G17" s="11">
        <f t="shared" si="2"/>
        <v>133.33333333333334</v>
      </c>
      <c r="H17" s="11">
        <f t="shared" si="3"/>
        <v>66.666666666666671</v>
      </c>
      <c r="I17" s="11">
        <f t="shared" si="4"/>
        <v>33.333333333333336</v>
      </c>
      <c r="J17" s="2"/>
      <c r="K17" s="2"/>
    </row>
    <row r="18" spans="1:11" ht="16.5" customHeight="1">
      <c r="A18" s="2"/>
      <c r="B18" s="120" t="s">
        <v>14</v>
      </c>
      <c r="C18" s="10">
        <f>[1]VT1000!B15</f>
        <v>30</v>
      </c>
      <c r="D18" s="35">
        <v>773.80952380952374</v>
      </c>
      <c r="E18" s="11">
        <f t="shared" si="0"/>
        <v>206.34920634920633</v>
      </c>
      <c r="F18" s="11">
        <f t="shared" si="1"/>
        <v>103.17460317460316</v>
      </c>
      <c r="G18" s="11">
        <f t="shared" si="2"/>
        <v>51.587301587301582</v>
      </c>
      <c r="H18" s="11">
        <f t="shared" si="3"/>
        <v>25.793650793650791</v>
      </c>
      <c r="I18" s="11">
        <f t="shared" si="4"/>
        <v>12.896825396825395</v>
      </c>
      <c r="J18" s="2"/>
      <c r="K18" s="2"/>
    </row>
    <row r="19" spans="1:11">
      <c r="A19" s="2"/>
      <c r="B19" s="121"/>
      <c r="C19" s="10">
        <f>[1]VT1000!B16</f>
        <v>15</v>
      </c>
      <c r="D19" s="35">
        <v>1397.8494623655913</v>
      </c>
      <c r="E19" s="11">
        <f t="shared" si="0"/>
        <v>372.75985663082434</v>
      </c>
      <c r="F19" s="11">
        <f t="shared" si="1"/>
        <v>186.37992831541217</v>
      </c>
      <c r="G19" s="11">
        <f t="shared" si="2"/>
        <v>93.189964157706086</v>
      </c>
      <c r="H19" s="11">
        <f t="shared" si="3"/>
        <v>46.594982078853043</v>
      </c>
      <c r="I19" s="11">
        <f t="shared" si="4"/>
        <v>23.297491039426522</v>
      </c>
      <c r="J19" s="2"/>
      <c r="K19" s="2"/>
    </row>
    <row r="20" spans="1:11">
      <c r="A20" s="2"/>
      <c r="B20" s="121"/>
      <c r="C20" s="10">
        <f>[1]VT1000!B17</f>
        <v>10</v>
      </c>
      <c r="D20" s="35">
        <v>1911.7647058823529</v>
      </c>
      <c r="E20" s="11">
        <f t="shared" si="0"/>
        <v>509.80392156862746</v>
      </c>
      <c r="F20" s="11">
        <f t="shared" si="1"/>
        <v>254.90196078431373</v>
      </c>
      <c r="G20" s="11">
        <f t="shared" si="2"/>
        <v>127.45098039215686</v>
      </c>
      <c r="H20" s="11">
        <f t="shared" si="3"/>
        <v>63.725490196078432</v>
      </c>
      <c r="I20" s="11">
        <f t="shared" si="4"/>
        <v>31.862745098039216</v>
      </c>
      <c r="J20" s="2"/>
      <c r="K20" s="2"/>
    </row>
    <row r="21" spans="1:11">
      <c r="A21" s="2"/>
      <c r="B21" s="121"/>
      <c r="C21" s="10">
        <f>[1]VT1000!B18</f>
        <v>5</v>
      </c>
      <c r="D21" s="35">
        <v>3023.2558139534885</v>
      </c>
      <c r="E21" s="11">
        <f t="shared" si="0"/>
        <v>806.20155038759697</v>
      </c>
      <c r="F21" s="11">
        <f t="shared" si="1"/>
        <v>403.10077519379848</v>
      </c>
      <c r="G21" s="11">
        <f t="shared" si="2"/>
        <v>201.55038759689924</v>
      </c>
      <c r="H21" s="11">
        <f t="shared" si="3"/>
        <v>100.77519379844962</v>
      </c>
      <c r="I21" s="11">
        <f t="shared" si="4"/>
        <v>50.38759689922481</v>
      </c>
      <c r="J21" s="2"/>
      <c r="K21" s="2"/>
    </row>
    <row r="22" spans="1:11">
      <c r="A22" s="2"/>
      <c r="B22" s="122"/>
      <c r="C22" s="10">
        <f>[1]VT1000!B19</f>
        <v>1</v>
      </c>
      <c r="D22" s="35">
        <v>5652.173913043478</v>
      </c>
      <c r="E22" s="11">
        <f t="shared" si="0"/>
        <v>1507.2463768115942</v>
      </c>
      <c r="F22" s="11">
        <f t="shared" si="1"/>
        <v>753.62318840579712</v>
      </c>
      <c r="G22" s="11">
        <f t="shared" si="2"/>
        <v>376.81159420289856</v>
      </c>
      <c r="H22" s="11">
        <f t="shared" si="3"/>
        <v>188.40579710144928</v>
      </c>
      <c r="I22" s="11">
        <f t="shared" si="4"/>
        <v>94.20289855072464</v>
      </c>
      <c r="J22" s="2"/>
      <c r="K22" s="2"/>
    </row>
    <row r="23" spans="1:11" ht="15" thickBot="1">
      <c r="A23" s="2"/>
      <c r="B23" s="2"/>
      <c r="C23" s="2"/>
      <c r="D23" s="2"/>
      <c r="E23" s="2"/>
      <c r="F23" s="2"/>
      <c r="G23" s="2"/>
      <c r="H23" s="2"/>
      <c r="I23" s="2"/>
      <c r="J23" s="2"/>
      <c r="K23" s="2"/>
    </row>
    <row r="24" spans="1:11" ht="15" thickBot="1">
      <c r="A24" s="2"/>
      <c r="B24" s="123" t="s">
        <v>43</v>
      </c>
      <c r="C24" s="124"/>
      <c r="D24" s="124"/>
      <c r="E24" s="124"/>
      <c r="F24" s="125"/>
      <c r="G24" s="2"/>
      <c r="H24" s="2"/>
      <c r="I24" s="2"/>
      <c r="J24" s="2"/>
      <c r="K24" s="2"/>
    </row>
  </sheetData>
  <mergeCells count="5">
    <mergeCell ref="B5:I5"/>
    <mergeCell ref="B8:B12"/>
    <mergeCell ref="B13:B17"/>
    <mergeCell ref="B18:B22"/>
    <mergeCell ref="B24:F24"/>
  </mergeCells>
  <phoneticPr fontId="1" type="noConversion"/>
  <pageMargins left="0.25" right="0.25" top="0.75" bottom="0.75" header="0.3" footer="0.3"/>
  <pageSetup paperSize="9"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4:J31"/>
  <sheetViews>
    <sheetView zoomScale="67" zoomScaleNormal="67" workbookViewId="0">
      <selection activeCell="K12" sqref="K12"/>
    </sheetView>
  </sheetViews>
  <sheetFormatPr defaultColWidth="9" defaultRowHeight="14.25"/>
  <cols>
    <col min="1" max="1" width="2.42578125" style="1" customWidth="1"/>
    <col min="2" max="2" width="13.28515625" style="1" customWidth="1"/>
    <col min="3" max="3" width="9.7109375" style="1" bestFit="1" customWidth="1"/>
    <col min="4" max="4" width="4.85546875" style="1" bestFit="1" customWidth="1"/>
    <col min="5" max="6" width="10.85546875" style="1" bestFit="1" customWidth="1"/>
    <col min="7" max="7" width="10.42578125" style="1" bestFit="1" customWidth="1"/>
    <col min="8" max="9" width="9.42578125" style="1" bestFit="1" customWidth="1"/>
    <col min="10" max="16384" width="9" style="1"/>
  </cols>
  <sheetData>
    <row r="4" spans="1:10">
      <c r="A4" s="2"/>
      <c r="B4" s="2"/>
      <c r="C4" s="2"/>
      <c r="D4" s="2"/>
      <c r="E4" s="2"/>
      <c r="F4" s="2"/>
      <c r="G4" s="2"/>
      <c r="H4" s="2"/>
      <c r="I4" s="2"/>
      <c r="J4" s="2"/>
    </row>
    <row r="5" spans="1:10" ht="18">
      <c r="A5" s="2"/>
      <c r="B5" s="119" t="s">
        <v>17</v>
      </c>
      <c r="C5" s="119"/>
      <c r="D5" s="119"/>
      <c r="E5" s="119"/>
      <c r="F5" s="119"/>
      <c r="G5" s="119"/>
      <c r="H5" s="119"/>
      <c r="I5" s="119"/>
      <c r="J5" s="2"/>
    </row>
    <row r="6" spans="1:10">
      <c r="A6" s="2"/>
      <c r="B6" s="17"/>
      <c r="C6" s="17"/>
      <c r="D6" s="18"/>
      <c r="E6" s="18"/>
      <c r="F6" s="18"/>
      <c r="G6" s="18"/>
      <c r="H6" s="18"/>
      <c r="I6" s="18"/>
      <c r="J6" s="2"/>
    </row>
    <row r="7" spans="1:10" ht="15">
      <c r="A7" s="2"/>
      <c r="B7" s="5" t="s">
        <v>0</v>
      </c>
      <c r="C7" s="5" t="s">
        <v>1</v>
      </c>
      <c r="D7" s="23" t="s">
        <v>2</v>
      </c>
      <c r="E7" s="7" t="s">
        <v>3</v>
      </c>
      <c r="F7" s="7" t="s">
        <v>4</v>
      </c>
      <c r="G7" s="7" t="s">
        <v>5</v>
      </c>
      <c r="H7" s="7" t="s">
        <v>6</v>
      </c>
      <c r="I7" s="7" t="s">
        <v>7</v>
      </c>
      <c r="J7" s="2"/>
    </row>
    <row r="8" spans="1:10">
      <c r="A8" s="2"/>
      <c r="B8" s="120" t="s">
        <v>8</v>
      </c>
      <c r="C8" s="133" t="s">
        <v>9</v>
      </c>
      <c r="D8" s="36">
        <v>15</v>
      </c>
      <c r="E8" s="37">
        <v>88</v>
      </c>
      <c r="F8" s="37">
        <v>44</v>
      </c>
      <c r="G8" s="37">
        <v>22</v>
      </c>
      <c r="H8" s="37">
        <v>11</v>
      </c>
      <c r="I8" s="37">
        <v>5</v>
      </c>
      <c r="J8" s="2"/>
    </row>
    <row r="9" spans="1:10">
      <c r="A9" s="2"/>
      <c r="B9" s="128"/>
      <c r="C9" s="134"/>
      <c r="D9" s="10">
        <v>10</v>
      </c>
      <c r="E9" s="11">
        <v>114</v>
      </c>
      <c r="F9" s="11">
        <v>57</v>
      </c>
      <c r="G9" s="11">
        <v>28</v>
      </c>
      <c r="H9" s="11">
        <v>14</v>
      </c>
      <c r="I9" s="11">
        <v>7</v>
      </c>
      <c r="J9" s="2"/>
    </row>
    <row r="10" spans="1:10">
      <c r="A10" s="2"/>
      <c r="B10" s="128"/>
      <c r="C10" s="135" t="s">
        <v>12</v>
      </c>
      <c r="D10" s="36">
        <v>15</v>
      </c>
      <c r="E10" s="37">
        <v>72</v>
      </c>
      <c r="F10" s="37">
        <v>36</v>
      </c>
      <c r="G10" s="37">
        <v>18</v>
      </c>
      <c r="H10" s="37">
        <v>9</v>
      </c>
      <c r="I10" s="37">
        <v>4</v>
      </c>
      <c r="J10" s="2"/>
    </row>
    <row r="11" spans="1:10">
      <c r="A11" s="2"/>
      <c r="B11" s="128"/>
      <c r="C11" s="122"/>
      <c r="D11" s="10">
        <v>10</v>
      </c>
      <c r="E11" s="11">
        <v>96</v>
      </c>
      <c r="F11" s="11">
        <v>48</v>
      </c>
      <c r="G11" s="11">
        <v>24</v>
      </c>
      <c r="H11" s="11">
        <v>12</v>
      </c>
      <c r="I11" s="11">
        <v>6</v>
      </c>
      <c r="J11" s="2"/>
    </row>
    <row r="12" spans="1:10">
      <c r="A12" s="2"/>
      <c r="B12" s="128"/>
      <c r="C12" s="133" t="s">
        <v>13</v>
      </c>
      <c r="D12" s="36">
        <v>15</v>
      </c>
      <c r="E12" s="37">
        <v>63</v>
      </c>
      <c r="F12" s="37">
        <v>31</v>
      </c>
      <c r="G12" s="37">
        <v>15</v>
      </c>
      <c r="H12" s="37">
        <v>7</v>
      </c>
      <c r="I12" s="37">
        <v>4</v>
      </c>
      <c r="J12" s="2"/>
    </row>
    <row r="13" spans="1:10">
      <c r="A13" s="2"/>
      <c r="B13" s="129"/>
      <c r="C13" s="134"/>
      <c r="D13" s="10">
        <v>10</v>
      </c>
      <c r="E13" s="11">
        <v>82</v>
      </c>
      <c r="F13" s="11">
        <v>41</v>
      </c>
      <c r="G13" s="11">
        <v>20.7</v>
      </c>
      <c r="H13" s="11">
        <v>10</v>
      </c>
      <c r="I13" s="11">
        <v>5</v>
      </c>
      <c r="J13" s="2"/>
    </row>
    <row r="14" spans="1:10" s="30" customFormat="1">
      <c r="A14" s="24"/>
      <c r="B14" s="25"/>
      <c r="C14" s="26"/>
      <c r="D14" s="27"/>
      <c r="E14" s="28"/>
      <c r="F14" s="28"/>
      <c r="G14" s="28"/>
      <c r="H14" s="28"/>
      <c r="I14" s="29"/>
      <c r="J14" s="24"/>
    </row>
    <row r="15" spans="1:10">
      <c r="A15" s="2"/>
      <c r="B15" s="120" t="s">
        <v>44</v>
      </c>
      <c r="C15" s="133" t="s">
        <v>9</v>
      </c>
      <c r="D15" s="36">
        <v>15</v>
      </c>
      <c r="E15" s="37">
        <v>144</v>
      </c>
      <c r="F15" s="37">
        <v>72</v>
      </c>
      <c r="G15" s="37">
        <v>36</v>
      </c>
      <c r="H15" s="37">
        <v>18</v>
      </c>
      <c r="I15" s="37">
        <v>9</v>
      </c>
      <c r="J15" s="2"/>
    </row>
    <row r="16" spans="1:10">
      <c r="A16" s="2"/>
      <c r="B16" s="128"/>
      <c r="C16" s="139"/>
      <c r="D16" s="10">
        <v>10</v>
      </c>
      <c r="E16" s="31">
        <v>166</v>
      </c>
      <c r="F16" s="11">
        <v>93</v>
      </c>
      <c r="G16" s="11">
        <v>46</v>
      </c>
      <c r="H16" s="11">
        <v>23</v>
      </c>
      <c r="I16" s="11">
        <v>11</v>
      </c>
      <c r="J16" s="2"/>
    </row>
    <row r="17" spans="1:10">
      <c r="A17" s="2"/>
      <c r="B17" s="128"/>
      <c r="C17" s="135" t="s">
        <v>12</v>
      </c>
      <c r="D17" s="36">
        <v>15</v>
      </c>
      <c r="E17" s="37">
        <v>108</v>
      </c>
      <c r="F17" s="37">
        <v>54</v>
      </c>
      <c r="G17" s="37">
        <v>27</v>
      </c>
      <c r="H17" s="37">
        <v>13</v>
      </c>
      <c r="I17" s="37">
        <v>6</v>
      </c>
      <c r="J17" s="2"/>
    </row>
    <row r="18" spans="1:10">
      <c r="A18" s="2"/>
      <c r="B18" s="128"/>
      <c r="C18" s="121"/>
      <c r="D18" s="10">
        <v>10</v>
      </c>
      <c r="E18" s="11">
        <v>142</v>
      </c>
      <c r="F18" s="11">
        <v>71</v>
      </c>
      <c r="G18" s="11">
        <v>35</v>
      </c>
      <c r="H18" s="11">
        <v>17</v>
      </c>
      <c r="I18" s="11">
        <v>8</v>
      </c>
      <c r="J18" s="2"/>
    </row>
    <row r="19" spans="1:10">
      <c r="A19" s="2"/>
      <c r="B19" s="128"/>
      <c r="C19" s="133" t="s">
        <v>13</v>
      </c>
      <c r="D19" s="36">
        <v>15</v>
      </c>
      <c r="E19" s="37">
        <v>88</v>
      </c>
      <c r="F19" s="37">
        <v>44</v>
      </c>
      <c r="G19" s="37">
        <v>22</v>
      </c>
      <c r="H19" s="37">
        <v>11</v>
      </c>
      <c r="I19" s="40">
        <v>5</v>
      </c>
      <c r="J19" s="2"/>
    </row>
    <row r="20" spans="1:10" s="30" customFormat="1">
      <c r="A20" s="24"/>
      <c r="B20" s="129"/>
      <c r="C20" s="139"/>
      <c r="D20" s="15">
        <v>10</v>
      </c>
      <c r="E20" s="16">
        <v>114</v>
      </c>
      <c r="F20" s="16">
        <v>57</v>
      </c>
      <c r="G20" s="16">
        <v>28</v>
      </c>
      <c r="H20" s="16">
        <v>14</v>
      </c>
      <c r="I20" s="33">
        <v>7</v>
      </c>
      <c r="J20" s="24"/>
    </row>
    <row r="21" spans="1:10" s="30" customFormat="1">
      <c r="A21" s="24"/>
      <c r="B21" s="25"/>
      <c r="C21" s="26"/>
      <c r="D21" s="27"/>
      <c r="E21" s="28"/>
      <c r="F21" s="28"/>
      <c r="G21" s="28"/>
      <c r="H21" s="28"/>
      <c r="I21" s="29"/>
      <c r="J21" s="24"/>
    </row>
    <row r="22" spans="1:10" s="30" customFormat="1">
      <c r="A22" s="24"/>
      <c r="B22" s="127" t="s">
        <v>14</v>
      </c>
      <c r="C22" s="126" t="s">
        <v>9</v>
      </c>
      <c r="D22" s="41">
        <v>15</v>
      </c>
      <c r="E22" s="38" t="s">
        <v>11</v>
      </c>
      <c r="F22" s="38" t="s">
        <v>11</v>
      </c>
      <c r="G22" s="38">
        <v>100</v>
      </c>
      <c r="H22" s="38">
        <v>50</v>
      </c>
      <c r="I22" s="42">
        <v>25</v>
      </c>
      <c r="J22" s="24"/>
    </row>
    <row r="23" spans="1:10">
      <c r="A23" s="2"/>
      <c r="B23" s="127"/>
      <c r="C23" s="126"/>
      <c r="D23" s="10">
        <v>10</v>
      </c>
      <c r="E23" s="31" t="s">
        <v>11</v>
      </c>
      <c r="F23" s="31">
        <v>166</v>
      </c>
      <c r="G23" s="11">
        <v>128</v>
      </c>
      <c r="H23" s="11">
        <v>64</v>
      </c>
      <c r="I23" s="32">
        <v>32</v>
      </c>
      <c r="J23" s="2"/>
    </row>
    <row r="24" spans="1:10">
      <c r="A24" s="2"/>
      <c r="B24" s="127"/>
      <c r="C24" s="126" t="s">
        <v>12</v>
      </c>
      <c r="D24" s="36">
        <v>15</v>
      </c>
      <c r="E24" s="37" t="s">
        <v>11</v>
      </c>
      <c r="F24" s="37">
        <v>138</v>
      </c>
      <c r="G24" s="37">
        <v>69</v>
      </c>
      <c r="H24" s="37">
        <v>34</v>
      </c>
      <c r="I24" s="37">
        <v>17</v>
      </c>
      <c r="J24" s="2"/>
    </row>
    <row r="25" spans="1:10">
      <c r="A25" s="2"/>
      <c r="B25" s="127"/>
      <c r="C25" s="126"/>
      <c r="D25" s="10">
        <v>10</v>
      </c>
      <c r="E25" s="31" t="s">
        <v>11</v>
      </c>
      <c r="F25" s="31" t="s">
        <v>11</v>
      </c>
      <c r="G25" s="11">
        <v>89</v>
      </c>
      <c r="H25" s="11">
        <v>44</v>
      </c>
      <c r="I25" s="11">
        <v>22</v>
      </c>
      <c r="J25" s="2"/>
    </row>
    <row r="26" spans="1:10">
      <c r="A26" s="2"/>
      <c r="B26" s="127"/>
      <c r="C26" s="126" t="s">
        <v>13</v>
      </c>
      <c r="D26" s="36">
        <v>15</v>
      </c>
      <c r="E26" s="37" t="s">
        <v>11</v>
      </c>
      <c r="F26" s="37">
        <v>106</v>
      </c>
      <c r="G26" s="37">
        <v>53</v>
      </c>
      <c r="H26" s="37">
        <v>26</v>
      </c>
      <c r="I26" s="37">
        <v>13</v>
      </c>
      <c r="J26" s="2"/>
    </row>
    <row r="27" spans="1:10">
      <c r="A27" s="2"/>
      <c r="B27" s="127"/>
      <c r="C27" s="126"/>
      <c r="D27" s="10">
        <v>10</v>
      </c>
      <c r="E27" s="31" t="s">
        <v>11</v>
      </c>
      <c r="F27" s="11">
        <v>137</v>
      </c>
      <c r="G27" s="11">
        <v>68</v>
      </c>
      <c r="H27" s="11">
        <v>34</v>
      </c>
      <c r="I27" s="11">
        <v>17</v>
      </c>
      <c r="J27" s="2"/>
    </row>
    <row r="28" spans="1:10" ht="15" thickBot="1">
      <c r="A28" s="2"/>
      <c r="B28" s="2"/>
      <c r="C28" s="2"/>
      <c r="D28" s="2"/>
      <c r="E28" s="2"/>
      <c r="F28" s="2"/>
      <c r="G28" s="2"/>
      <c r="H28" s="2"/>
      <c r="I28" s="2"/>
      <c r="J28" s="2"/>
    </row>
    <row r="29" spans="1:10" ht="15" customHeight="1">
      <c r="A29" s="2"/>
      <c r="B29" s="136" t="s">
        <v>15</v>
      </c>
      <c r="C29" s="137"/>
      <c r="D29" s="137"/>
      <c r="E29" s="137"/>
      <c r="F29" s="137"/>
      <c r="G29" s="138"/>
      <c r="H29" s="2"/>
      <c r="I29" s="2"/>
      <c r="J29" s="2"/>
    </row>
    <row r="30" spans="1:10">
      <c r="B30" s="140" t="s">
        <v>16</v>
      </c>
      <c r="C30" s="141"/>
      <c r="D30" s="141"/>
      <c r="E30" s="141"/>
      <c r="F30" s="141"/>
      <c r="G30" s="142"/>
    </row>
    <row r="31" spans="1:10" ht="15.75" customHeight="1" thickBot="1">
      <c r="B31" s="130" t="s">
        <v>43</v>
      </c>
      <c r="C31" s="131"/>
      <c r="D31" s="131"/>
      <c r="E31" s="131"/>
      <c r="F31" s="131"/>
      <c r="G31" s="132"/>
    </row>
  </sheetData>
  <mergeCells count="16">
    <mergeCell ref="B31:G31"/>
    <mergeCell ref="B8:B13"/>
    <mergeCell ref="C8:C9"/>
    <mergeCell ref="C10:C11"/>
    <mergeCell ref="C12:C13"/>
    <mergeCell ref="C26:C27"/>
    <mergeCell ref="B29:G29"/>
    <mergeCell ref="C15:C16"/>
    <mergeCell ref="C17:C18"/>
    <mergeCell ref="C19:C20"/>
    <mergeCell ref="B30:G30"/>
    <mergeCell ref="B5:I5"/>
    <mergeCell ref="C24:C25"/>
    <mergeCell ref="C22:C23"/>
    <mergeCell ref="B22:B27"/>
    <mergeCell ref="B15:B20"/>
  </mergeCells>
  <phoneticPr fontId="1" type="noConversion"/>
  <conditionalFormatting sqref="D26:I26">
    <cfRule type="cellIs" dxfId="886" priority="1" operator="greaterThan">
      <formula>166</formula>
    </cfRule>
  </conditionalFormatting>
  <pageMargins left="0.25" right="0.25" top="0.75" bottom="0.75" header="0.3" footer="0.3"/>
  <pageSetup paperSize="9"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4:R68"/>
  <sheetViews>
    <sheetView topLeftCell="A2" zoomScale="70" zoomScaleNormal="70" zoomScaleSheetLayoutView="93" zoomScalePageLayoutView="110" workbookViewId="0">
      <selection activeCell="R29" sqref="R29"/>
    </sheetView>
  </sheetViews>
  <sheetFormatPr defaultColWidth="9" defaultRowHeight="14.25"/>
  <cols>
    <col min="1" max="1" width="2.85546875" style="1" customWidth="1"/>
    <col min="2" max="3" width="13" style="1" customWidth="1"/>
    <col min="4" max="4" width="10.85546875" style="1" bestFit="1" customWidth="1"/>
    <col min="5" max="6" width="5.28515625" style="1" bestFit="1" customWidth="1"/>
    <col min="7" max="9" width="12.140625" style="1" bestFit="1" customWidth="1"/>
    <col min="10" max="10" width="9" style="1"/>
    <col min="11" max="12" width="11.28515625" style="1" bestFit="1" customWidth="1"/>
    <col min="13" max="13" width="10.85546875" style="1" bestFit="1" customWidth="1"/>
    <col min="14" max="15" width="9.140625" style="1" bestFit="1" customWidth="1"/>
    <col min="16" max="17" width="12.140625" style="1" bestFit="1" customWidth="1"/>
    <col min="18" max="18" width="10.85546875" style="1" bestFit="1" customWidth="1"/>
    <col min="19" max="16384" width="9" style="1"/>
  </cols>
  <sheetData>
    <row r="4" spans="2:18" ht="15" customHeight="1">
      <c r="B4" s="2"/>
      <c r="C4" s="2"/>
      <c r="D4" s="2"/>
      <c r="E4" s="2"/>
      <c r="F4" s="2"/>
      <c r="G4" s="2"/>
      <c r="H4" s="2"/>
      <c r="I4" s="2"/>
      <c r="J4" s="2"/>
    </row>
    <row r="5" spans="2:18" ht="18">
      <c r="B5" s="163" t="s">
        <v>40</v>
      </c>
      <c r="C5" s="163"/>
      <c r="D5" s="163"/>
      <c r="E5" s="163"/>
      <c r="F5" s="163"/>
      <c r="G5" s="163"/>
      <c r="H5" s="163"/>
      <c r="I5" s="163"/>
      <c r="J5" s="163"/>
      <c r="K5" s="163"/>
      <c r="L5" s="163"/>
      <c r="M5" s="163"/>
      <c r="N5" s="163"/>
      <c r="O5" s="163"/>
      <c r="P5" s="163"/>
      <c r="Q5" s="163"/>
      <c r="R5" s="163"/>
    </row>
    <row r="6" spans="2:18" ht="15.75" customHeight="1" thickBot="1">
      <c r="B6" s="34"/>
      <c r="C6" s="3"/>
      <c r="D6" s="3"/>
      <c r="E6" s="3"/>
      <c r="F6" s="3"/>
      <c r="G6" s="3"/>
      <c r="H6" s="3"/>
      <c r="I6" s="3"/>
      <c r="J6" s="2"/>
    </row>
    <row r="7" spans="2:18" ht="45.75" thickBot="1">
      <c r="B7" s="106" t="s">
        <v>23</v>
      </c>
      <c r="C7" s="107" t="s">
        <v>24</v>
      </c>
      <c r="D7" s="108" t="s">
        <v>1</v>
      </c>
      <c r="E7" s="109" t="s">
        <v>26</v>
      </c>
      <c r="F7" s="110" t="s">
        <v>27</v>
      </c>
      <c r="G7" s="111" t="s">
        <v>3</v>
      </c>
      <c r="H7" s="111" t="s">
        <v>4</v>
      </c>
      <c r="I7" s="112" t="s">
        <v>5</v>
      </c>
      <c r="J7" s="2"/>
      <c r="K7" s="106" t="s">
        <v>45</v>
      </c>
      <c r="L7" s="107" t="s">
        <v>24</v>
      </c>
      <c r="M7" s="108" t="s">
        <v>1</v>
      </c>
      <c r="N7" s="109" t="s">
        <v>26</v>
      </c>
      <c r="O7" s="110" t="s">
        <v>27</v>
      </c>
      <c r="P7" s="111" t="s">
        <v>3</v>
      </c>
      <c r="Q7" s="111" t="s">
        <v>4</v>
      </c>
      <c r="R7" s="112" t="s">
        <v>5</v>
      </c>
    </row>
    <row r="8" spans="2:18">
      <c r="B8" s="164" t="s">
        <v>30</v>
      </c>
      <c r="C8" s="164" t="s">
        <v>46</v>
      </c>
      <c r="D8" s="161" t="s">
        <v>9</v>
      </c>
      <c r="E8" s="113">
        <v>10</v>
      </c>
      <c r="F8" s="169" t="s">
        <v>47</v>
      </c>
      <c r="G8" s="13">
        <v>141</v>
      </c>
      <c r="H8" s="13">
        <v>70</v>
      </c>
      <c r="I8" s="13">
        <v>34</v>
      </c>
      <c r="J8" s="2"/>
      <c r="K8" s="92" t="s">
        <v>30</v>
      </c>
      <c r="L8" s="93" t="s">
        <v>31</v>
      </c>
      <c r="M8" s="94" t="s">
        <v>9</v>
      </c>
      <c r="N8" s="95">
        <v>10</v>
      </c>
      <c r="O8" s="95">
        <v>0</v>
      </c>
      <c r="P8" s="96">
        <v>124</v>
      </c>
      <c r="Q8" s="96">
        <v>61.5</v>
      </c>
      <c r="R8" s="97">
        <v>30.3</v>
      </c>
    </row>
    <row r="9" spans="2:18" ht="16.5" customHeight="1" thickBot="1">
      <c r="B9" s="165"/>
      <c r="C9" s="165"/>
      <c r="D9" s="162"/>
      <c r="E9" s="10">
        <v>15</v>
      </c>
      <c r="F9" s="169"/>
      <c r="G9" s="11">
        <v>108</v>
      </c>
      <c r="H9" s="11">
        <v>53</v>
      </c>
      <c r="I9" s="11">
        <v>26</v>
      </c>
      <c r="J9" s="2"/>
      <c r="K9" s="98"/>
      <c r="L9" s="99"/>
      <c r="M9" s="100"/>
      <c r="N9" s="101">
        <v>10</v>
      </c>
      <c r="O9" s="101">
        <v>15</v>
      </c>
      <c r="P9" s="102">
        <v>94.4</v>
      </c>
      <c r="Q9" s="102">
        <v>46.8</v>
      </c>
      <c r="R9" s="103">
        <v>23</v>
      </c>
    </row>
    <row r="10" spans="2:18">
      <c r="B10" s="165"/>
      <c r="C10" s="165"/>
      <c r="D10" s="160" t="s">
        <v>12</v>
      </c>
      <c r="E10" s="8">
        <v>10</v>
      </c>
      <c r="F10" s="169"/>
      <c r="G10" s="9">
        <v>113</v>
      </c>
      <c r="H10" s="9">
        <v>56</v>
      </c>
      <c r="I10" s="9">
        <v>27</v>
      </c>
      <c r="J10" s="2"/>
      <c r="K10" s="92" t="s">
        <v>30</v>
      </c>
      <c r="L10" s="93" t="s">
        <v>31</v>
      </c>
      <c r="M10" s="94" t="s">
        <v>12</v>
      </c>
      <c r="N10" s="95">
        <v>10</v>
      </c>
      <c r="O10" s="95">
        <v>0</v>
      </c>
      <c r="P10" s="96">
        <v>100.9</v>
      </c>
      <c r="Q10" s="96">
        <v>50</v>
      </c>
      <c r="R10" s="97">
        <v>24.6</v>
      </c>
    </row>
    <row r="11" spans="2:18" ht="15" thickBot="1">
      <c r="B11" s="165"/>
      <c r="C11" s="165"/>
      <c r="D11" s="162"/>
      <c r="E11" s="10">
        <v>15</v>
      </c>
      <c r="F11" s="169"/>
      <c r="G11" s="11">
        <v>87</v>
      </c>
      <c r="H11" s="11">
        <v>43</v>
      </c>
      <c r="I11" s="11">
        <v>21</v>
      </c>
      <c r="J11" s="2"/>
      <c r="K11" s="98"/>
      <c r="L11" s="99"/>
      <c r="M11" s="100"/>
      <c r="N11" s="101">
        <v>10</v>
      </c>
      <c r="O11" s="101">
        <v>15</v>
      </c>
      <c r="P11" s="102">
        <v>73.2</v>
      </c>
      <c r="Q11" s="102">
        <v>36.299999999999997</v>
      </c>
      <c r="R11" s="103">
        <v>17.899999999999999</v>
      </c>
    </row>
    <row r="12" spans="2:18">
      <c r="B12" s="165"/>
      <c r="C12" s="165"/>
      <c r="D12" s="160" t="s">
        <v>13</v>
      </c>
      <c r="E12" s="8">
        <v>10</v>
      </c>
      <c r="F12" s="169"/>
      <c r="G12" s="9">
        <v>95</v>
      </c>
      <c r="H12" s="9">
        <v>47</v>
      </c>
      <c r="I12" s="9">
        <v>23</v>
      </c>
      <c r="J12" s="2"/>
      <c r="K12" s="92" t="s">
        <v>30</v>
      </c>
      <c r="L12" s="93" t="s">
        <v>31</v>
      </c>
      <c r="M12" s="94" t="s">
        <v>13</v>
      </c>
      <c r="N12" s="95">
        <v>10</v>
      </c>
      <c r="O12" s="95">
        <v>0</v>
      </c>
      <c r="P12" s="96">
        <v>85</v>
      </c>
      <c r="Q12" s="96">
        <v>42.2</v>
      </c>
      <c r="R12" s="97">
        <v>20.7</v>
      </c>
    </row>
    <row r="13" spans="2:18" ht="15" thickBot="1">
      <c r="B13" s="166"/>
      <c r="C13" s="165"/>
      <c r="D13" s="162"/>
      <c r="E13" s="10">
        <v>15</v>
      </c>
      <c r="F13" s="169"/>
      <c r="G13" s="11">
        <v>73</v>
      </c>
      <c r="H13" s="11">
        <v>36</v>
      </c>
      <c r="I13" s="11">
        <v>17</v>
      </c>
      <c r="J13" s="2"/>
      <c r="K13" s="98"/>
      <c r="L13" s="99"/>
      <c r="M13" s="100"/>
      <c r="N13" s="101">
        <v>10</v>
      </c>
      <c r="O13" s="101">
        <v>15</v>
      </c>
      <c r="P13" s="102">
        <v>59.8</v>
      </c>
      <c r="Q13" s="102">
        <v>29.7</v>
      </c>
      <c r="R13" s="103">
        <v>14.6</v>
      </c>
    </row>
    <row r="14" spans="2:18">
      <c r="B14" s="167" t="s">
        <v>34</v>
      </c>
      <c r="C14" s="165"/>
      <c r="D14" s="160" t="s">
        <v>9</v>
      </c>
      <c r="E14" s="8">
        <v>10</v>
      </c>
      <c r="F14" s="169"/>
      <c r="G14" s="12">
        <v>166</v>
      </c>
      <c r="H14" s="13">
        <v>135</v>
      </c>
      <c r="I14" s="13">
        <v>66</v>
      </c>
      <c r="J14" s="2"/>
      <c r="K14" s="92" t="s">
        <v>34</v>
      </c>
      <c r="L14" s="93" t="s">
        <v>31</v>
      </c>
      <c r="M14" s="94" t="s">
        <v>9</v>
      </c>
      <c r="N14" s="95">
        <v>10</v>
      </c>
      <c r="O14" s="95">
        <v>0</v>
      </c>
      <c r="P14" s="96">
        <v>166.7</v>
      </c>
      <c r="Q14" s="96">
        <v>113.7</v>
      </c>
      <c r="R14" s="97">
        <v>55.9</v>
      </c>
    </row>
    <row r="15" spans="2:18" ht="15" thickBot="1">
      <c r="B15" s="165"/>
      <c r="C15" s="165"/>
      <c r="D15" s="162"/>
      <c r="E15" s="10">
        <v>15</v>
      </c>
      <c r="F15" s="169"/>
      <c r="G15" s="11">
        <v>166</v>
      </c>
      <c r="H15" s="11">
        <v>104</v>
      </c>
      <c r="I15" s="11">
        <v>51</v>
      </c>
      <c r="J15" s="2"/>
      <c r="K15" s="98"/>
      <c r="L15" s="99"/>
      <c r="M15" s="100"/>
      <c r="N15" s="101">
        <v>10</v>
      </c>
      <c r="O15" s="101">
        <v>15</v>
      </c>
      <c r="P15" s="102">
        <v>145.1</v>
      </c>
      <c r="Q15" s="102">
        <v>72</v>
      </c>
      <c r="R15" s="103">
        <v>35.4</v>
      </c>
    </row>
    <row r="16" spans="2:18">
      <c r="B16" s="165"/>
      <c r="C16" s="165"/>
      <c r="D16" s="160" t="s">
        <v>12</v>
      </c>
      <c r="E16" s="8">
        <v>10</v>
      </c>
      <c r="F16" s="169"/>
      <c r="G16" s="11">
        <v>166</v>
      </c>
      <c r="H16" s="9">
        <v>109</v>
      </c>
      <c r="I16" s="9">
        <v>54</v>
      </c>
      <c r="J16" s="2"/>
      <c r="K16" s="92" t="s">
        <v>34</v>
      </c>
      <c r="L16" s="93" t="s">
        <v>31</v>
      </c>
      <c r="M16" s="94" t="s">
        <v>12</v>
      </c>
      <c r="N16" s="95">
        <v>10</v>
      </c>
      <c r="O16" s="95">
        <v>0</v>
      </c>
      <c r="P16" s="96">
        <v>166.7</v>
      </c>
      <c r="Q16" s="96">
        <v>93.8</v>
      </c>
      <c r="R16" s="97">
        <v>46.2</v>
      </c>
    </row>
    <row r="17" spans="2:18" ht="15" thickBot="1">
      <c r="B17" s="165"/>
      <c r="C17" s="165"/>
      <c r="D17" s="161"/>
      <c r="E17" s="10">
        <v>15</v>
      </c>
      <c r="F17" s="169"/>
      <c r="G17" s="11">
        <v>166</v>
      </c>
      <c r="H17" s="11">
        <v>84</v>
      </c>
      <c r="I17" s="11">
        <v>41</v>
      </c>
      <c r="J17" s="2"/>
      <c r="K17" s="98"/>
      <c r="L17" s="99"/>
      <c r="M17" s="100"/>
      <c r="N17" s="101">
        <v>10</v>
      </c>
      <c r="O17" s="101">
        <v>15</v>
      </c>
      <c r="P17" s="102">
        <v>110.7</v>
      </c>
      <c r="Q17" s="102">
        <v>54.9</v>
      </c>
      <c r="R17" s="103">
        <v>27</v>
      </c>
    </row>
    <row r="18" spans="2:18">
      <c r="B18" s="165"/>
      <c r="C18" s="165"/>
      <c r="D18" s="160" t="s">
        <v>13</v>
      </c>
      <c r="E18" s="8">
        <v>10</v>
      </c>
      <c r="F18" s="169"/>
      <c r="G18" s="11">
        <v>166</v>
      </c>
      <c r="H18" s="9">
        <v>92</v>
      </c>
      <c r="I18" s="9">
        <v>45</v>
      </c>
      <c r="J18" s="2"/>
      <c r="K18" s="92" t="s">
        <v>34</v>
      </c>
      <c r="L18" s="93" t="s">
        <v>31</v>
      </c>
      <c r="M18" s="94" t="s">
        <v>13</v>
      </c>
      <c r="N18" s="95">
        <v>10</v>
      </c>
      <c r="O18" s="95">
        <v>0</v>
      </c>
      <c r="P18" s="96">
        <v>160.9</v>
      </c>
      <c r="Q18" s="96">
        <v>79.8</v>
      </c>
      <c r="R18" s="97">
        <v>39.299999999999997</v>
      </c>
    </row>
    <row r="19" spans="2:18" ht="15" thickBot="1">
      <c r="B19" s="166"/>
      <c r="C19" s="165"/>
      <c r="D19" s="161"/>
      <c r="E19" s="10">
        <v>15</v>
      </c>
      <c r="F19" s="169"/>
      <c r="G19" s="16">
        <v>143</v>
      </c>
      <c r="H19" s="16">
        <v>71</v>
      </c>
      <c r="I19" s="16">
        <v>35</v>
      </c>
      <c r="J19" s="2"/>
      <c r="K19" s="98"/>
      <c r="L19" s="99"/>
      <c r="M19" s="100"/>
      <c r="N19" s="101">
        <v>10</v>
      </c>
      <c r="O19" s="101">
        <v>15</v>
      </c>
      <c r="P19" s="102">
        <v>89.6</v>
      </c>
      <c r="Q19" s="102">
        <v>44.4</v>
      </c>
      <c r="R19" s="103">
        <v>21.9</v>
      </c>
    </row>
    <row r="20" spans="2:18">
      <c r="B20" s="167" t="s">
        <v>36</v>
      </c>
      <c r="C20" s="165"/>
      <c r="D20" s="160" t="s">
        <v>9</v>
      </c>
      <c r="E20" s="8">
        <v>10</v>
      </c>
      <c r="F20" s="169"/>
      <c r="G20" s="11">
        <v>166</v>
      </c>
      <c r="H20" s="11">
        <v>166</v>
      </c>
      <c r="I20" s="9">
        <v>124</v>
      </c>
      <c r="J20" s="2"/>
      <c r="K20" s="92" t="s">
        <v>36</v>
      </c>
      <c r="L20" s="93" t="s">
        <v>31</v>
      </c>
      <c r="M20" s="94" t="s">
        <v>9</v>
      </c>
      <c r="N20" s="95">
        <v>10</v>
      </c>
      <c r="O20" s="95">
        <v>0</v>
      </c>
      <c r="P20" s="96">
        <v>166.7</v>
      </c>
      <c r="Q20" s="96">
        <v>160.9</v>
      </c>
      <c r="R20" s="97">
        <v>79.2</v>
      </c>
    </row>
    <row r="21" spans="2:18" ht="15" thickBot="1">
      <c r="B21" s="165"/>
      <c r="C21" s="165"/>
      <c r="D21" s="162"/>
      <c r="E21" s="10">
        <v>15</v>
      </c>
      <c r="F21" s="169"/>
      <c r="G21" s="11">
        <v>166</v>
      </c>
      <c r="H21" s="11">
        <v>166</v>
      </c>
      <c r="I21" s="11">
        <v>97</v>
      </c>
      <c r="J21" s="2"/>
      <c r="K21" s="98"/>
      <c r="L21" s="99"/>
      <c r="M21" s="100"/>
      <c r="N21" s="101">
        <v>10</v>
      </c>
      <c r="O21" s="101">
        <v>15</v>
      </c>
      <c r="P21" s="102">
        <v>166.7</v>
      </c>
      <c r="Q21" s="102">
        <v>88.4</v>
      </c>
      <c r="R21" s="103">
        <v>43.5</v>
      </c>
    </row>
    <row r="22" spans="2:18">
      <c r="B22" s="165"/>
      <c r="C22" s="165"/>
      <c r="D22" s="158" t="s">
        <v>12</v>
      </c>
      <c r="E22" s="8">
        <v>10</v>
      </c>
      <c r="F22" s="169"/>
      <c r="G22" s="11">
        <v>166</v>
      </c>
      <c r="H22" s="11">
        <v>166</v>
      </c>
      <c r="I22" s="9">
        <v>86</v>
      </c>
      <c r="J22" s="2"/>
      <c r="K22" s="92" t="s">
        <v>36</v>
      </c>
      <c r="L22" s="93" t="s">
        <v>31</v>
      </c>
      <c r="M22" s="104" t="s">
        <v>12</v>
      </c>
      <c r="N22" s="95">
        <v>10</v>
      </c>
      <c r="O22" s="95">
        <v>0</v>
      </c>
      <c r="P22" s="96">
        <v>166.7</v>
      </c>
      <c r="Q22" s="96">
        <v>115.6</v>
      </c>
      <c r="R22" s="97">
        <v>56.9</v>
      </c>
    </row>
    <row r="23" spans="2:18" ht="15" thickBot="1">
      <c r="B23" s="165"/>
      <c r="C23" s="165"/>
      <c r="D23" s="159"/>
      <c r="E23" s="10">
        <v>15</v>
      </c>
      <c r="F23" s="169"/>
      <c r="G23" s="11">
        <v>166</v>
      </c>
      <c r="H23" s="11">
        <v>136</v>
      </c>
      <c r="I23" s="11">
        <v>67</v>
      </c>
      <c r="J23" s="2"/>
      <c r="K23" s="98"/>
      <c r="L23" s="99"/>
      <c r="M23" s="105"/>
      <c r="N23" s="101">
        <v>10</v>
      </c>
      <c r="O23" s="101">
        <v>15</v>
      </c>
      <c r="P23" s="102">
        <v>124.5</v>
      </c>
      <c r="Q23" s="102">
        <v>61.8</v>
      </c>
      <c r="R23" s="103">
        <v>30.4</v>
      </c>
    </row>
    <row r="24" spans="2:18">
      <c r="B24" s="165"/>
      <c r="C24" s="165"/>
      <c r="D24" s="158" t="s">
        <v>13</v>
      </c>
      <c r="E24" s="8">
        <v>10</v>
      </c>
      <c r="F24" s="169"/>
      <c r="G24" s="11">
        <v>166</v>
      </c>
      <c r="H24" s="9">
        <v>135</v>
      </c>
      <c r="I24" s="9">
        <v>66</v>
      </c>
      <c r="J24" s="2"/>
      <c r="K24" s="92" t="s">
        <v>36</v>
      </c>
      <c r="L24" s="93" t="s">
        <v>31</v>
      </c>
      <c r="M24" s="104" t="s">
        <v>13</v>
      </c>
      <c r="N24" s="95">
        <v>10</v>
      </c>
      <c r="O24" s="95">
        <v>0</v>
      </c>
      <c r="P24" s="96">
        <v>166.7</v>
      </c>
      <c r="Q24" s="96">
        <v>90.2</v>
      </c>
      <c r="R24" s="97">
        <v>44.4</v>
      </c>
    </row>
    <row r="25" spans="2:18" ht="15" thickBot="1">
      <c r="B25" s="168"/>
      <c r="C25" s="168"/>
      <c r="D25" s="159"/>
      <c r="E25" s="10">
        <v>15</v>
      </c>
      <c r="F25" s="170"/>
      <c r="G25" s="11">
        <v>166</v>
      </c>
      <c r="H25" s="11">
        <v>104</v>
      </c>
      <c r="I25" s="11">
        <v>51</v>
      </c>
      <c r="J25" s="2"/>
      <c r="K25" s="98"/>
      <c r="L25" s="99"/>
      <c r="M25" s="105"/>
      <c r="N25" s="101">
        <v>10</v>
      </c>
      <c r="O25" s="101">
        <v>15</v>
      </c>
      <c r="P25" s="102">
        <v>95.7</v>
      </c>
      <c r="Q25" s="102">
        <v>47.5</v>
      </c>
      <c r="R25" s="103">
        <v>23.4</v>
      </c>
    </row>
    <row r="26" spans="2:18" ht="15" customHeight="1" thickBot="1">
      <c r="B26" s="17"/>
      <c r="C26" s="17"/>
      <c r="D26" s="17"/>
      <c r="E26" s="18"/>
      <c r="F26" s="18"/>
      <c r="G26" s="18"/>
      <c r="H26" s="18"/>
      <c r="I26" s="18"/>
      <c r="J26" s="2"/>
    </row>
    <row r="27" spans="2:18" ht="30.75" thickBot="1">
      <c r="B27" s="106" t="s">
        <v>23</v>
      </c>
      <c r="C27" s="107" t="s">
        <v>24</v>
      </c>
      <c r="D27" s="108" t="s">
        <v>25</v>
      </c>
      <c r="E27" s="109" t="s">
        <v>26</v>
      </c>
      <c r="F27" s="110" t="s">
        <v>27</v>
      </c>
      <c r="G27" s="111" t="s">
        <v>3</v>
      </c>
      <c r="H27" s="111" t="s">
        <v>28</v>
      </c>
      <c r="I27" s="112" t="s">
        <v>29</v>
      </c>
      <c r="J27" s="2"/>
    </row>
    <row r="28" spans="2:18" ht="15" customHeight="1">
      <c r="B28" s="164" t="s">
        <v>30</v>
      </c>
      <c r="C28" s="164" t="s">
        <v>31</v>
      </c>
      <c r="D28" s="143" t="s">
        <v>32</v>
      </c>
      <c r="E28" s="114">
        <v>10</v>
      </c>
      <c r="F28" s="114">
        <v>10</v>
      </c>
      <c r="G28" s="115">
        <v>113</v>
      </c>
      <c r="H28" s="115">
        <v>56</v>
      </c>
      <c r="I28" s="116">
        <v>27</v>
      </c>
      <c r="J28" s="2"/>
    </row>
    <row r="29" spans="2:18">
      <c r="B29" s="165"/>
      <c r="C29" s="165"/>
      <c r="D29" s="144"/>
      <c r="E29" s="10">
        <v>10</v>
      </c>
      <c r="F29" s="10">
        <v>12</v>
      </c>
      <c r="G29" s="11">
        <v>106</v>
      </c>
      <c r="H29" s="11">
        <v>52</v>
      </c>
      <c r="I29" s="117">
        <v>26</v>
      </c>
      <c r="J29" s="2"/>
    </row>
    <row r="30" spans="2:18" ht="15" customHeight="1">
      <c r="B30" s="165"/>
      <c r="C30" s="165"/>
      <c r="D30" s="144"/>
      <c r="E30" s="8">
        <v>15</v>
      </c>
      <c r="F30" s="8">
        <v>10</v>
      </c>
      <c r="G30" s="9">
        <v>91</v>
      </c>
      <c r="H30" s="9">
        <v>45</v>
      </c>
      <c r="I30" s="118">
        <v>22</v>
      </c>
      <c r="J30" s="2"/>
    </row>
    <row r="31" spans="2:18" ht="15" thickBot="1">
      <c r="B31" s="165"/>
      <c r="C31" s="165"/>
      <c r="D31" s="145"/>
      <c r="E31" s="101">
        <v>15</v>
      </c>
      <c r="F31" s="101">
        <v>12</v>
      </c>
      <c r="G31" s="102">
        <v>86</v>
      </c>
      <c r="H31" s="102">
        <v>43</v>
      </c>
      <c r="I31" s="103">
        <v>21</v>
      </c>
      <c r="J31" s="2"/>
    </row>
    <row r="32" spans="2:18">
      <c r="B32" s="165"/>
      <c r="C32" s="165"/>
      <c r="D32" s="143" t="s">
        <v>33</v>
      </c>
      <c r="E32" s="114">
        <v>10</v>
      </c>
      <c r="F32" s="114">
        <v>10</v>
      </c>
      <c r="G32" s="115">
        <v>87</v>
      </c>
      <c r="H32" s="115">
        <v>43</v>
      </c>
      <c r="I32" s="116">
        <v>21</v>
      </c>
      <c r="J32" s="2"/>
    </row>
    <row r="33" spans="2:10">
      <c r="B33" s="165"/>
      <c r="C33" s="165"/>
      <c r="D33" s="144"/>
      <c r="E33" s="10">
        <v>10</v>
      </c>
      <c r="F33" s="10">
        <v>12</v>
      </c>
      <c r="G33" s="11">
        <v>81</v>
      </c>
      <c r="H33" s="11">
        <v>40</v>
      </c>
      <c r="I33" s="117">
        <v>20</v>
      </c>
    </row>
    <row r="34" spans="2:10">
      <c r="B34" s="165"/>
      <c r="C34" s="165"/>
      <c r="D34" s="144"/>
      <c r="E34" s="8">
        <v>15</v>
      </c>
      <c r="F34" s="8">
        <v>10</v>
      </c>
      <c r="G34" s="9">
        <v>71</v>
      </c>
      <c r="H34" s="9">
        <v>35</v>
      </c>
      <c r="I34" s="118">
        <v>17</v>
      </c>
      <c r="J34" s="2"/>
    </row>
    <row r="35" spans="2:10" ht="15" thickBot="1">
      <c r="B35" s="165"/>
      <c r="C35" s="165"/>
      <c r="D35" s="145"/>
      <c r="E35" s="101">
        <v>15</v>
      </c>
      <c r="F35" s="101">
        <v>12</v>
      </c>
      <c r="G35" s="102">
        <v>67</v>
      </c>
      <c r="H35" s="102">
        <v>33</v>
      </c>
      <c r="I35" s="103">
        <v>16</v>
      </c>
    </row>
    <row r="36" spans="2:10">
      <c r="B36" s="165"/>
      <c r="C36" s="165"/>
      <c r="D36" s="143" t="s">
        <v>13</v>
      </c>
      <c r="E36" s="114">
        <v>10</v>
      </c>
      <c r="F36" s="114">
        <v>10</v>
      </c>
      <c r="G36" s="115">
        <v>71</v>
      </c>
      <c r="H36" s="115">
        <v>35</v>
      </c>
      <c r="I36" s="116">
        <v>17</v>
      </c>
    </row>
    <row r="37" spans="2:10">
      <c r="B37" s="165"/>
      <c r="C37" s="165"/>
      <c r="D37" s="144"/>
      <c r="E37" s="10">
        <v>10</v>
      </c>
      <c r="F37" s="10">
        <v>12</v>
      </c>
      <c r="G37" s="11">
        <v>66</v>
      </c>
      <c r="H37" s="11">
        <v>33</v>
      </c>
      <c r="I37" s="117">
        <v>16</v>
      </c>
    </row>
    <row r="38" spans="2:10">
      <c r="B38" s="165"/>
      <c r="C38" s="165"/>
      <c r="D38" s="144"/>
      <c r="E38" s="8">
        <v>15</v>
      </c>
      <c r="F38" s="8">
        <v>10</v>
      </c>
      <c r="G38" s="9">
        <v>58</v>
      </c>
      <c r="H38" s="9">
        <v>28</v>
      </c>
      <c r="I38" s="118">
        <v>14</v>
      </c>
    </row>
    <row r="39" spans="2:10" ht="15" thickBot="1">
      <c r="B39" s="166"/>
      <c r="C39" s="165"/>
      <c r="D39" s="145"/>
      <c r="E39" s="101">
        <v>15</v>
      </c>
      <c r="F39" s="101">
        <v>12</v>
      </c>
      <c r="G39" s="102">
        <v>54</v>
      </c>
      <c r="H39" s="102">
        <v>27</v>
      </c>
      <c r="I39" s="103">
        <v>13</v>
      </c>
    </row>
    <row r="40" spans="2:10">
      <c r="B40" s="167" t="s">
        <v>34</v>
      </c>
      <c r="C40" s="165"/>
      <c r="D40" s="143" t="s">
        <v>35</v>
      </c>
      <c r="E40" s="114">
        <v>10</v>
      </c>
      <c r="F40" s="114">
        <v>10</v>
      </c>
      <c r="G40" s="115">
        <v>166</v>
      </c>
      <c r="H40" s="115">
        <v>91</v>
      </c>
      <c r="I40" s="116">
        <v>44</v>
      </c>
    </row>
    <row r="41" spans="2:10">
      <c r="B41" s="165"/>
      <c r="C41" s="165"/>
      <c r="D41" s="144"/>
      <c r="E41" s="10">
        <v>10</v>
      </c>
      <c r="F41" s="10">
        <v>12</v>
      </c>
      <c r="G41" s="11">
        <v>166</v>
      </c>
      <c r="H41" s="11">
        <v>82</v>
      </c>
      <c r="I41" s="117">
        <v>40</v>
      </c>
    </row>
    <row r="42" spans="2:10">
      <c r="B42" s="165"/>
      <c r="C42" s="165"/>
      <c r="D42" s="144"/>
      <c r="E42" s="8">
        <v>15</v>
      </c>
      <c r="F42" s="8">
        <v>10</v>
      </c>
      <c r="G42" s="9">
        <v>153</v>
      </c>
      <c r="H42" s="9">
        <v>76</v>
      </c>
      <c r="I42" s="118">
        <v>37</v>
      </c>
    </row>
    <row r="43" spans="2:10" ht="15" thickBot="1">
      <c r="B43" s="165"/>
      <c r="C43" s="165"/>
      <c r="D43" s="145"/>
      <c r="E43" s="101">
        <v>15</v>
      </c>
      <c r="F43" s="101">
        <v>12</v>
      </c>
      <c r="G43" s="102">
        <v>141</v>
      </c>
      <c r="H43" s="102">
        <v>70</v>
      </c>
      <c r="I43" s="103">
        <v>34</v>
      </c>
    </row>
    <row r="44" spans="2:10">
      <c r="B44" s="165"/>
      <c r="C44" s="165"/>
      <c r="D44" s="143" t="s">
        <v>33</v>
      </c>
      <c r="E44" s="114">
        <v>10</v>
      </c>
      <c r="F44" s="114">
        <v>10</v>
      </c>
      <c r="G44" s="115">
        <v>140</v>
      </c>
      <c r="H44" s="115">
        <v>69</v>
      </c>
      <c r="I44" s="116">
        <v>34</v>
      </c>
    </row>
    <row r="45" spans="2:10">
      <c r="B45" s="165"/>
      <c r="C45" s="165"/>
      <c r="D45" s="144"/>
      <c r="E45" s="10">
        <v>10</v>
      </c>
      <c r="F45" s="10">
        <v>12</v>
      </c>
      <c r="G45" s="11">
        <v>125</v>
      </c>
      <c r="H45" s="11">
        <v>62</v>
      </c>
      <c r="I45" s="117">
        <v>30</v>
      </c>
    </row>
    <row r="46" spans="2:10">
      <c r="B46" s="165"/>
      <c r="C46" s="165"/>
      <c r="D46" s="144"/>
      <c r="E46" s="8">
        <v>15</v>
      </c>
      <c r="F46" s="8">
        <v>10</v>
      </c>
      <c r="G46" s="9">
        <v>117</v>
      </c>
      <c r="H46" s="9">
        <v>58</v>
      </c>
      <c r="I46" s="118">
        <v>28</v>
      </c>
    </row>
    <row r="47" spans="2:10" ht="15" thickBot="1">
      <c r="B47" s="165"/>
      <c r="C47" s="165"/>
      <c r="D47" s="145"/>
      <c r="E47" s="101">
        <v>15</v>
      </c>
      <c r="F47" s="101">
        <v>12</v>
      </c>
      <c r="G47" s="102">
        <v>107</v>
      </c>
      <c r="H47" s="102">
        <v>53</v>
      </c>
      <c r="I47" s="103">
        <v>26</v>
      </c>
    </row>
    <row r="48" spans="2:10">
      <c r="B48" s="165"/>
      <c r="C48" s="165"/>
      <c r="D48" s="143" t="s">
        <v>13</v>
      </c>
      <c r="E48" s="114">
        <v>10</v>
      </c>
      <c r="F48" s="114">
        <v>10</v>
      </c>
      <c r="G48" s="115">
        <v>113</v>
      </c>
      <c r="H48" s="115">
        <v>56</v>
      </c>
      <c r="I48" s="116">
        <v>27</v>
      </c>
    </row>
    <row r="49" spans="2:9">
      <c r="B49" s="165"/>
      <c r="C49" s="165"/>
      <c r="D49" s="144"/>
      <c r="E49" s="10">
        <v>10</v>
      </c>
      <c r="F49" s="10">
        <v>12</v>
      </c>
      <c r="G49" s="11">
        <v>100</v>
      </c>
      <c r="H49" s="11">
        <v>50</v>
      </c>
      <c r="I49" s="117">
        <v>24</v>
      </c>
    </row>
    <row r="50" spans="2:9">
      <c r="B50" s="165"/>
      <c r="C50" s="165"/>
      <c r="D50" s="144"/>
      <c r="E50" s="8">
        <v>15</v>
      </c>
      <c r="F50" s="8">
        <v>10</v>
      </c>
      <c r="G50" s="9">
        <v>95</v>
      </c>
      <c r="H50" s="9">
        <v>47</v>
      </c>
      <c r="I50" s="118">
        <v>23</v>
      </c>
    </row>
    <row r="51" spans="2:9" ht="15" thickBot="1">
      <c r="B51" s="166"/>
      <c r="C51" s="165"/>
      <c r="D51" s="145"/>
      <c r="E51" s="101">
        <v>15</v>
      </c>
      <c r="F51" s="101">
        <v>12</v>
      </c>
      <c r="G51" s="102">
        <v>86</v>
      </c>
      <c r="H51" s="102">
        <v>43</v>
      </c>
      <c r="I51" s="103">
        <v>21</v>
      </c>
    </row>
    <row r="52" spans="2:9">
      <c r="B52" s="167" t="s">
        <v>36</v>
      </c>
      <c r="C52" s="165"/>
      <c r="D52" s="143" t="s">
        <v>37</v>
      </c>
      <c r="E52" s="114">
        <v>10</v>
      </c>
      <c r="F52" s="114">
        <v>10</v>
      </c>
      <c r="G52" s="115">
        <v>166</v>
      </c>
      <c r="H52" s="115">
        <v>133</v>
      </c>
      <c r="I52" s="116">
        <v>65</v>
      </c>
    </row>
    <row r="53" spans="2:9">
      <c r="B53" s="165"/>
      <c r="C53" s="165"/>
      <c r="D53" s="144"/>
      <c r="E53" s="10">
        <v>10</v>
      </c>
      <c r="F53" s="10">
        <v>12</v>
      </c>
      <c r="G53" s="11">
        <v>166</v>
      </c>
      <c r="H53" s="11">
        <v>115</v>
      </c>
      <c r="I53" s="117">
        <v>57</v>
      </c>
    </row>
    <row r="54" spans="2:9">
      <c r="B54" s="165"/>
      <c r="C54" s="165"/>
      <c r="D54" s="144"/>
      <c r="E54" s="8">
        <v>15</v>
      </c>
      <c r="F54" s="8">
        <v>10</v>
      </c>
      <c r="G54" s="9">
        <v>166</v>
      </c>
      <c r="H54" s="9">
        <v>115</v>
      </c>
      <c r="I54" s="118">
        <v>57</v>
      </c>
    </row>
    <row r="55" spans="2:9" ht="15" thickBot="1">
      <c r="B55" s="165"/>
      <c r="C55" s="165"/>
      <c r="D55" s="145"/>
      <c r="E55" s="101">
        <v>15</v>
      </c>
      <c r="F55" s="101">
        <v>12</v>
      </c>
      <c r="G55" s="102">
        <v>166</v>
      </c>
      <c r="H55" s="102">
        <v>102</v>
      </c>
      <c r="I55" s="103">
        <v>50</v>
      </c>
    </row>
    <row r="56" spans="2:9">
      <c r="B56" s="165"/>
      <c r="C56" s="165"/>
      <c r="D56" s="155" t="s">
        <v>38</v>
      </c>
      <c r="E56" s="114">
        <v>10</v>
      </c>
      <c r="F56" s="114">
        <v>10</v>
      </c>
      <c r="G56" s="115">
        <v>166</v>
      </c>
      <c r="H56" s="115">
        <v>91</v>
      </c>
      <c r="I56" s="116">
        <v>44</v>
      </c>
    </row>
    <row r="57" spans="2:9">
      <c r="B57" s="165"/>
      <c r="C57" s="165"/>
      <c r="D57" s="156"/>
      <c r="E57" s="10">
        <v>10</v>
      </c>
      <c r="F57" s="10">
        <v>12</v>
      </c>
      <c r="G57" s="11">
        <v>160</v>
      </c>
      <c r="H57" s="11">
        <v>79</v>
      </c>
      <c r="I57" s="117">
        <v>39</v>
      </c>
    </row>
    <row r="58" spans="2:9">
      <c r="B58" s="165"/>
      <c r="C58" s="165"/>
      <c r="D58" s="156"/>
      <c r="E58" s="8">
        <v>15</v>
      </c>
      <c r="F58" s="8">
        <v>10</v>
      </c>
      <c r="G58" s="9">
        <v>160</v>
      </c>
      <c r="H58" s="9">
        <v>79</v>
      </c>
      <c r="I58" s="118">
        <v>39</v>
      </c>
    </row>
    <row r="59" spans="2:9" ht="15" thickBot="1">
      <c r="B59" s="165"/>
      <c r="C59" s="165"/>
      <c r="D59" s="157"/>
      <c r="E59" s="101">
        <v>15</v>
      </c>
      <c r="F59" s="101">
        <v>12</v>
      </c>
      <c r="G59" s="102">
        <v>141</v>
      </c>
      <c r="H59" s="102">
        <v>70</v>
      </c>
      <c r="I59" s="103">
        <v>34</v>
      </c>
    </row>
    <row r="60" spans="2:9">
      <c r="B60" s="165"/>
      <c r="C60" s="165"/>
      <c r="D60" s="155" t="s">
        <v>39</v>
      </c>
      <c r="E60" s="114">
        <v>10</v>
      </c>
      <c r="F60" s="114">
        <v>10</v>
      </c>
      <c r="G60" s="115">
        <v>140</v>
      </c>
      <c r="H60" s="115">
        <v>69</v>
      </c>
      <c r="I60" s="116">
        <v>34</v>
      </c>
    </row>
    <row r="61" spans="2:9">
      <c r="B61" s="165"/>
      <c r="C61" s="165"/>
      <c r="D61" s="156"/>
      <c r="E61" s="10">
        <v>10</v>
      </c>
      <c r="F61" s="10">
        <v>12</v>
      </c>
      <c r="G61" s="11">
        <v>121</v>
      </c>
      <c r="H61" s="11">
        <v>60</v>
      </c>
      <c r="I61" s="117">
        <v>29</v>
      </c>
    </row>
    <row r="62" spans="2:9">
      <c r="B62" s="165"/>
      <c r="C62" s="165"/>
      <c r="D62" s="156"/>
      <c r="E62" s="8">
        <v>15</v>
      </c>
      <c r="F62" s="8">
        <v>10</v>
      </c>
      <c r="G62" s="9">
        <v>121</v>
      </c>
      <c r="H62" s="9">
        <v>60</v>
      </c>
      <c r="I62" s="118">
        <v>29</v>
      </c>
    </row>
    <row r="63" spans="2:9" ht="15" thickBot="1">
      <c r="B63" s="168"/>
      <c r="C63" s="168"/>
      <c r="D63" s="157"/>
      <c r="E63" s="101">
        <v>15</v>
      </c>
      <c r="F63" s="101">
        <v>12</v>
      </c>
      <c r="G63" s="102">
        <v>107</v>
      </c>
      <c r="H63" s="102">
        <v>53</v>
      </c>
      <c r="I63" s="103">
        <v>26</v>
      </c>
    </row>
    <row r="64" spans="2:9" ht="15" thickBot="1">
      <c r="B64" s="19"/>
      <c r="C64" s="19"/>
      <c r="D64" s="20"/>
      <c r="E64" s="21"/>
      <c r="F64" s="21"/>
      <c r="G64" s="22"/>
      <c r="H64" s="22"/>
      <c r="I64" s="22"/>
    </row>
    <row r="65" spans="2:9" ht="15" customHeight="1">
      <c r="B65" s="146" t="s">
        <v>15</v>
      </c>
      <c r="C65" s="147"/>
      <c r="D65" s="147"/>
      <c r="E65" s="147"/>
      <c r="F65" s="147"/>
      <c r="G65" s="147"/>
      <c r="H65" s="147"/>
      <c r="I65" s="148"/>
    </row>
    <row r="66" spans="2:9">
      <c r="B66" s="149" t="s">
        <v>16</v>
      </c>
      <c r="C66" s="150"/>
      <c r="D66" s="150"/>
      <c r="E66" s="150"/>
      <c r="F66" s="150"/>
      <c r="G66" s="150"/>
      <c r="H66" s="150"/>
      <c r="I66" s="151"/>
    </row>
    <row r="67" spans="2:9" ht="15.75" customHeight="1" thickBot="1">
      <c r="B67" s="152" t="s">
        <v>43</v>
      </c>
      <c r="C67" s="153"/>
      <c r="D67" s="153"/>
      <c r="E67" s="153"/>
      <c r="F67" s="153"/>
      <c r="G67" s="153"/>
      <c r="H67" s="153"/>
      <c r="I67" s="154"/>
    </row>
    <row r="68" spans="2:9">
      <c r="B68" s="2"/>
    </row>
  </sheetData>
  <mergeCells count="31">
    <mergeCell ref="B5:R5"/>
    <mergeCell ref="D12:D13"/>
    <mergeCell ref="D14:D15"/>
    <mergeCell ref="D16:D17"/>
    <mergeCell ref="D56:D59"/>
    <mergeCell ref="B28:B39"/>
    <mergeCell ref="B40:B51"/>
    <mergeCell ref="B52:B63"/>
    <mergeCell ref="C28:C63"/>
    <mergeCell ref="F8:F25"/>
    <mergeCell ref="C8:C25"/>
    <mergeCell ref="D28:D31"/>
    <mergeCell ref="B8:B13"/>
    <mergeCell ref="B14:B19"/>
    <mergeCell ref="B20:B25"/>
    <mergeCell ref="D22:D23"/>
    <mergeCell ref="D24:D25"/>
    <mergeCell ref="D18:D19"/>
    <mergeCell ref="D20:D21"/>
    <mergeCell ref="D8:D9"/>
    <mergeCell ref="D10:D11"/>
    <mergeCell ref="D36:D39"/>
    <mergeCell ref="D32:D35"/>
    <mergeCell ref="D40:D43"/>
    <mergeCell ref="D44:D47"/>
    <mergeCell ref="D48:D51"/>
    <mergeCell ref="D52:D55"/>
    <mergeCell ref="B65:I65"/>
    <mergeCell ref="B66:I66"/>
    <mergeCell ref="B67:I67"/>
    <mergeCell ref="D60:D63"/>
  </mergeCells>
  <phoneticPr fontId="1" type="noConversion"/>
  <conditionalFormatting sqref="A4:XFD4 A14:B14 D9:XFD25 A26:XFD28 A29:A39 A40:B40 A52:B52 A41:A51 A64:XFD64 A53:A63 E29:XFD63 A9:A13 A20:B20 A15:A19 A21:A25 A68:XFD1048576 A65:B67 J65:XFD67 D36 D32 D48 D44 D60 D56 D52 D40 A6:XFD8 A5:B5 S5:XFD5">
    <cfRule type="cellIs" dxfId="885" priority="1" operator="equal">
      <formula>166</formula>
    </cfRule>
  </conditionalFormatting>
  <pageMargins left="0.25" right="0.25" top="0.75" bottom="0.75" header="0.3" footer="0.3"/>
  <pageSetup paperSize="9" scale="82"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AC4DAC-7A9D-40D2-ACDA-73BA48223688}">
  <dimension ref="B4:AT1266"/>
  <sheetViews>
    <sheetView zoomScaleNormal="100" workbookViewId="0">
      <pane ySplit="4" topLeftCell="A757" activePane="bottomLeft" state="frozen"/>
      <selection pane="bottomLeft" activeCell="F590" sqref="F590"/>
    </sheetView>
  </sheetViews>
  <sheetFormatPr defaultColWidth="9.140625" defaultRowHeight="14.25"/>
  <cols>
    <col min="1" max="1" width="3.7109375" style="2" customWidth="1"/>
    <col min="2" max="5" width="15.85546875" style="55" bestFit="1" customWidth="1"/>
    <col min="6" max="6" width="12.28515625" style="55" bestFit="1" customWidth="1"/>
    <col min="7" max="10" width="9.42578125" style="2" bestFit="1" customWidth="1"/>
    <col min="11" max="11" width="11.85546875" style="2" bestFit="1" customWidth="1"/>
    <col min="12" max="13" width="10.7109375" style="2" bestFit="1" customWidth="1"/>
    <col min="14" max="14" width="2.85546875" style="2" customWidth="1"/>
    <col min="15" max="16" width="12.42578125" style="2" bestFit="1" customWidth="1"/>
    <col min="17" max="17" width="8" style="2" bestFit="1" customWidth="1"/>
    <col min="18" max="19" width="5" style="2" customWidth="1"/>
    <col min="20" max="20" width="11.7109375" style="2" bestFit="1" customWidth="1"/>
    <col min="21" max="22" width="11.42578125" style="2" bestFit="1" customWidth="1"/>
    <col min="23" max="23" width="2.85546875" style="24" customWidth="1"/>
    <col min="24" max="26" width="12.42578125" style="2" customWidth="1"/>
    <col min="27" max="27" width="8.42578125" style="2" bestFit="1" customWidth="1"/>
    <col min="28" max="28" width="5.42578125" style="55" bestFit="1" customWidth="1"/>
    <col min="29" max="29" width="5.42578125" style="2" bestFit="1" customWidth="1"/>
    <col min="30" max="30" width="5.28515625" style="2" bestFit="1" customWidth="1"/>
    <col min="31" max="32" width="11.7109375" style="57" customWidth="1"/>
    <col min="33" max="33" width="11.7109375" style="58" customWidth="1"/>
    <col min="34" max="34" width="2.85546875" style="2" customWidth="1"/>
    <col min="35" max="38" width="12.42578125" style="2" customWidth="1"/>
    <col min="39" max="39" width="8.42578125" style="2" bestFit="1" customWidth="1"/>
    <col min="40" max="43" width="5.28515625" style="2" bestFit="1" customWidth="1"/>
    <col min="44" max="46" width="11.7109375" style="2" customWidth="1"/>
    <col min="47" max="16384" width="9.140625" style="2"/>
  </cols>
  <sheetData>
    <row r="4" spans="2:46">
      <c r="B4" s="68"/>
      <c r="C4" s="68"/>
      <c r="D4" s="68"/>
      <c r="M4" s="24"/>
      <c r="AE4" s="2"/>
      <c r="AF4" s="2"/>
      <c r="AG4" s="24"/>
    </row>
    <row r="5" spans="2:46" ht="18">
      <c r="B5" s="171" t="s">
        <v>48</v>
      </c>
      <c r="C5" s="172"/>
      <c r="D5" s="172"/>
      <c r="E5" s="172"/>
      <c r="F5" s="172"/>
      <c r="G5" s="172"/>
      <c r="H5" s="172"/>
      <c r="I5" s="172"/>
      <c r="J5" s="172"/>
      <c r="K5" s="172"/>
      <c r="L5" s="172"/>
      <c r="M5" s="173"/>
      <c r="N5" s="67"/>
      <c r="O5" s="66"/>
      <c r="P5" s="66"/>
      <c r="Q5" s="66"/>
      <c r="R5" s="66"/>
      <c r="S5" s="66"/>
      <c r="T5" s="66"/>
      <c r="U5" s="66"/>
      <c r="V5" s="66"/>
      <c r="W5" s="66"/>
      <c r="X5" s="66"/>
      <c r="Y5" s="66"/>
      <c r="Z5" s="66"/>
      <c r="AA5" s="66"/>
      <c r="AB5" s="66"/>
      <c r="AC5" s="66"/>
      <c r="AD5" s="66"/>
      <c r="AE5" s="66"/>
      <c r="AF5" s="66"/>
      <c r="AG5" s="66"/>
      <c r="AH5" s="66"/>
      <c r="AI5" s="66"/>
      <c r="AJ5" s="66"/>
      <c r="AK5" s="66"/>
      <c r="AL5" s="66"/>
      <c r="AM5" s="66"/>
      <c r="AN5" s="66"/>
      <c r="AO5" s="66"/>
      <c r="AP5" s="66"/>
      <c r="AQ5" s="66"/>
      <c r="AR5" s="66"/>
      <c r="AS5" s="66"/>
      <c r="AT5" s="66"/>
    </row>
    <row r="6" spans="2:46" ht="30">
      <c r="B6" s="71" t="s">
        <v>57</v>
      </c>
      <c r="C6" s="50" t="s">
        <v>58</v>
      </c>
      <c r="D6" s="50" t="s">
        <v>59</v>
      </c>
      <c r="E6" s="50" t="s">
        <v>63</v>
      </c>
      <c r="F6" s="69" t="s">
        <v>1</v>
      </c>
      <c r="G6" s="45" t="s">
        <v>26</v>
      </c>
      <c r="H6" s="45" t="s">
        <v>55</v>
      </c>
      <c r="I6" s="45" t="s">
        <v>61</v>
      </c>
      <c r="J6" s="45" t="s">
        <v>64</v>
      </c>
      <c r="K6" s="70" t="s">
        <v>3</v>
      </c>
      <c r="L6" s="70" t="s">
        <v>4</v>
      </c>
      <c r="M6" s="72" t="s">
        <v>5</v>
      </c>
    </row>
    <row r="7" spans="2:46" hidden="1">
      <c r="B7" s="73" t="s">
        <v>30</v>
      </c>
      <c r="C7" s="74" t="s">
        <v>47</v>
      </c>
      <c r="D7" s="74" t="s">
        <v>47</v>
      </c>
      <c r="E7" s="74" t="s">
        <v>47</v>
      </c>
      <c r="F7" s="75" t="s">
        <v>51</v>
      </c>
      <c r="G7" s="76">
        <v>10</v>
      </c>
      <c r="H7" s="76" t="s">
        <v>47</v>
      </c>
      <c r="I7" s="76" t="s">
        <v>47</v>
      </c>
      <c r="J7" s="76" t="s">
        <v>47</v>
      </c>
      <c r="K7" s="77">
        <v>141</v>
      </c>
      <c r="L7" s="77">
        <v>70</v>
      </c>
      <c r="M7" s="78">
        <v>34</v>
      </c>
    </row>
    <row r="8" spans="2:46" hidden="1">
      <c r="B8" s="73" t="s">
        <v>30</v>
      </c>
      <c r="C8" s="74" t="s">
        <v>47</v>
      </c>
      <c r="D8" s="74" t="s">
        <v>47</v>
      </c>
      <c r="E8" s="74" t="s">
        <v>47</v>
      </c>
      <c r="F8" s="75" t="s">
        <v>51</v>
      </c>
      <c r="G8" s="76">
        <v>12</v>
      </c>
      <c r="H8" s="76" t="s">
        <v>47</v>
      </c>
      <c r="I8" s="76" t="s">
        <v>47</v>
      </c>
      <c r="J8" s="76" t="s">
        <v>47</v>
      </c>
      <c r="K8" s="77">
        <v>126</v>
      </c>
      <c r="L8" s="77">
        <v>62</v>
      </c>
      <c r="M8" s="78">
        <v>30</v>
      </c>
    </row>
    <row r="9" spans="2:46" hidden="1">
      <c r="B9" s="73" t="s">
        <v>30</v>
      </c>
      <c r="C9" s="74" t="s">
        <v>47</v>
      </c>
      <c r="D9" s="74" t="s">
        <v>47</v>
      </c>
      <c r="E9" s="74" t="s">
        <v>47</v>
      </c>
      <c r="F9" s="75" t="s">
        <v>51</v>
      </c>
      <c r="G9" s="76">
        <v>25</v>
      </c>
      <c r="H9" s="76" t="s">
        <v>47</v>
      </c>
      <c r="I9" s="76" t="s">
        <v>47</v>
      </c>
      <c r="J9" s="76" t="s">
        <v>47</v>
      </c>
      <c r="K9" s="77">
        <v>108</v>
      </c>
      <c r="L9" s="77">
        <v>53</v>
      </c>
      <c r="M9" s="78">
        <v>18</v>
      </c>
    </row>
    <row r="10" spans="2:46" hidden="1">
      <c r="B10" s="73" t="s">
        <v>30</v>
      </c>
      <c r="C10" s="74" t="s">
        <v>47</v>
      </c>
      <c r="D10" s="74" t="s">
        <v>47</v>
      </c>
      <c r="E10" s="74" t="s">
        <v>47</v>
      </c>
      <c r="F10" s="75" t="s">
        <v>12</v>
      </c>
      <c r="G10" s="76">
        <v>10</v>
      </c>
      <c r="H10" s="76" t="s">
        <v>47</v>
      </c>
      <c r="I10" s="76" t="s">
        <v>47</v>
      </c>
      <c r="J10" s="76" t="s">
        <v>47</v>
      </c>
      <c r="K10" s="77">
        <v>126</v>
      </c>
      <c r="L10" s="77">
        <v>62</v>
      </c>
      <c r="M10" s="78">
        <v>30</v>
      </c>
    </row>
    <row r="11" spans="2:46" hidden="1">
      <c r="B11" s="73" t="s">
        <v>30</v>
      </c>
      <c r="C11" s="74" t="s">
        <v>47</v>
      </c>
      <c r="D11" s="74" t="s">
        <v>47</v>
      </c>
      <c r="E11" s="74" t="s">
        <v>47</v>
      </c>
      <c r="F11" s="75" t="s">
        <v>12</v>
      </c>
      <c r="G11" s="76">
        <v>12</v>
      </c>
      <c r="H11" s="76" t="s">
        <v>47</v>
      </c>
      <c r="I11" s="76" t="s">
        <v>47</v>
      </c>
      <c r="J11" s="76" t="s">
        <v>47</v>
      </c>
      <c r="K11" s="77">
        <v>101</v>
      </c>
      <c r="L11" s="77">
        <v>50</v>
      </c>
      <c r="M11" s="78">
        <v>24</v>
      </c>
    </row>
    <row r="12" spans="2:46" hidden="1">
      <c r="B12" s="73" t="s">
        <v>30</v>
      </c>
      <c r="C12" s="74" t="s">
        <v>47</v>
      </c>
      <c r="D12" s="74" t="s">
        <v>47</v>
      </c>
      <c r="E12" s="74" t="s">
        <v>47</v>
      </c>
      <c r="F12" s="75" t="s">
        <v>12</v>
      </c>
      <c r="G12" s="76">
        <v>25</v>
      </c>
      <c r="H12" s="76" t="s">
        <v>47</v>
      </c>
      <c r="I12" s="76" t="s">
        <v>47</v>
      </c>
      <c r="J12" s="76" t="s">
        <v>47</v>
      </c>
      <c r="K12" s="77">
        <v>59</v>
      </c>
      <c r="L12" s="77">
        <v>29</v>
      </c>
      <c r="M12" s="78">
        <v>14</v>
      </c>
    </row>
    <row r="13" spans="2:46" hidden="1">
      <c r="B13" s="73" t="s">
        <v>30</v>
      </c>
      <c r="C13" s="74" t="s">
        <v>47</v>
      </c>
      <c r="D13" s="74" t="s">
        <v>47</v>
      </c>
      <c r="E13" s="74" t="s">
        <v>47</v>
      </c>
      <c r="F13" s="75" t="s">
        <v>13</v>
      </c>
      <c r="G13" s="76">
        <v>10</v>
      </c>
      <c r="H13" s="76" t="s">
        <v>47</v>
      </c>
      <c r="I13" s="76" t="s">
        <v>47</v>
      </c>
      <c r="J13" s="76" t="s">
        <v>47</v>
      </c>
      <c r="K13" s="77">
        <v>95</v>
      </c>
      <c r="L13" s="77">
        <v>47</v>
      </c>
      <c r="M13" s="78">
        <v>23</v>
      </c>
    </row>
    <row r="14" spans="2:46" hidden="1">
      <c r="B14" s="73" t="s">
        <v>30</v>
      </c>
      <c r="C14" s="74" t="s">
        <v>47</v>
      </c>
      <c r="D14" s="74" t="s">
        <v>47</v>
      </c>
      <c r="E14" s="74" t="s">
        <v>47</v>
      </c>
      <c r="F14" s="75" t="s">
        <v>13</v>
      </c>
      <c r="G14" s="76">
        <v>12</v>
      </c>
      <c r="H14" s="76" t="s">
        <v>47</v>
      </c>
      <c r="I14" s="76" t="s">
        <v>47</v>
      </c>
      <c r="J14" s="76" t="s">
        <v>47</v>
      </c>
      <c r="K14" s="77">
        <v>85</v>
      </c>
      <c r="L14" s="77">
        <v>42</v>
      </c>
      <c r="M14" s="78">
        <v>20</v>
      </c>
    </row>
    <row r="15" spans="2:46" hidden="1">
      <c r="B15" s="73" t="s">
        <v>30</v>
      </c>
      <c r="C15" s="74" t="s">
        <v>47</v>
      </c>
      <c r="D15" s="74" t="s">
        <v>47</v>
      </c>
      <c r="E15" s="74" t="s">
        <v>47</v>
      </c>
      <c r="F15" s="75" t="s">
        <v>13</v>
      </c>
      <c r="G15" s="76">
        <v>25</v>
      </c>
      <c r="H15" s="76" t="s">
        <v>47</v>
      </c>
      <c r="I15" s="76" t="s">
        <v>47</v>
      </c>
      <c r="J15" s="76" t="s">
        <v>47</v>
      </c>
      <c r="K15" s="77">
        <v>49</v>
      </c>
      <c r="L15" s="77">
        <v>24</v>
      </c>
      <c r="M15" s="78">
        <v>12</v>
      </c>
    </row>
    <row r="16" spans="2:46" hidden="1">
      <c r="B16" s="73" t="s">
        <v>34</v>
      </c>
      <c r="C16" s="74" t="s">
        <v>47</v>
      </c>
      <c r="D16" s="74" t="s">
        <v>47</v>
      </c>
      <c r="E16" s="74" t="s">
        <v>47</v>
      </c>
      <c r="F16" s="75" t="s">
        <v>51</v>
      </c>
      <c r="G16" s="76">
        <v>10</v>
      </c>
      <c r="H16" s="76" t="s">
        <v>47</v>
      </c>
      <c r="I16" s="76" t="s">
        <v>47</v>
      </c>
      <c r="J16" s="76" t="s">
        <v>47</v>
      </c>
      <c r="K16" s="79">
        <v>272</v>
      </c>
      <c r="L16" s="79">
        <v>135</v>
      </c>
      <c r="M16" s="80">
        <v>66</v>
      </c>
    </row>
    <row r="17" spans="2:13" hidden="1">
      <c r="B17" s="73" t="s">
        <v>34</v>
      </c>
      <c r="C17" s="74" t="s">
        <v>47</v>
      </c>
      <c r="D17" s="74" t="s">
        <v>47</v>
      </c>
      <c r="E17" s="74" t="s">
        <v>47</v>
      </c>
      <c r="F17" s="75" t="s">
        <v>51</v>
      </c>
      <c r="G17" s="76">
        <v>12</v>
      </c>
      <c r="H17" s="76" t="s">
        <v>47</v>
      </c>
      <c r="I17" s="76" t="s">
        <v>47</v>
      </c>
      <c r="J17" s="76" t="s">
        <v>47</v>
      </c>
      <c r="K17" s="79">
        <v>244</v>
      </c>
      <c r="L17" s="79">
        <v>121</v>
      </c>
      <c r="M17" s="80">
        <v>59</v>
      </c>
    </row>
    <row r="18" spans="2:13" hidden="1">
      <c r="B18" s="73" t="s">
        <v>34</v>
      </c>
      <c r="C18" s="74" t="s">
        <v>47</v>
      </c>
      <c r="D18" s="74" t="s">
        <v>47</v>
      </c>
      <c r="E18" s="74" t="s">
        <v>47</v>
      </c>
      <c r="F18" s="75" t="s">
        <v>51</v>
      </c>
      <c r="G18" s="76">
        <v>25</v>
      </c>
      <c r="H18" s="76" t="s">
        <v>47</v>
      </c>
      <c r="I18" s="76" t="s">
        <v>47</v>
      </c>
      <c r="J18" s="76" t="s">
        <v>47</v>
      </c>
      <c r="K18" s="77">
        <v>144</v>
      </c>
      <c r="L18" s="77">
        <v>71</v>
      </c>
      <c r="M18" s="78">
        <v>35</v>
      </c>
    </row>
    <row r="19" spans="2:13" hidden="1">
      <c r="B19" s="73" t="s">
        <v>34</v>
      </c>
      <c r="C19" s="74" t="s">
        <v>47</v>
      </c>
      <c r="D19" s="74" t="s">
        <v>47</v>
      </c>
      <c r="E19" s="74" t="s">
        <v>47</v>
      </c>
      <c r="F19" s="75" t="s">
        <v>12</v>
      </c>
      <c r="G19" s="76">
        <v>10</v>
      </c>
      <c r="H19" s="76" t="s">
        <v>47</v>
      </c>
      <c r="I19" s="76" t="s">
        <v>47</v>
      </c>
      <c r="J19" s="76" t="s">
        <v>47</v>
      </c>
      <c r="K19" s="77">
        <v>221</v>
      </c>
      <c r="L19" s="77">
        <v>109</v>
      </c>
      <c r="M19" s="78">
        <v>54</v>
      </c>
    </row>
    <row r="20" spans="2:13" hidden="1">
      <c r="B20" s="73" t="s">
        <v>34</v>
      </c>
      <c r="C20" s="74" t="s">
        <v>47</v>
      </c>
      <c r="D20" s="74" t="s">
        <v>47</v>
      </c>
      <c r="E20" s="74" t="s">
        <v>47</v>
      </c>
      <c r="F20" s="75" t="s">
        <v>12</v>
      </c>
      <c r="G20" s="76">
        <v>12</v>
      </c>
      <c r="H20" s="76" t="s">
        <v>47</v>
      </c>
      <c r="I20" s="76" t="s">
        <v>47</v>
      </c>
      <c r="J20" s="76" t="s">
        <v>47</v>
      </c>
      <c r="K20" s="77">
        <v>197</v>
      </c>
      <c r="L20" s="77">
        <v>98</v>
      </c>
      <c r="M20" s="78">
        <v>48</v>
      </c>
    </row>
    <row r="21" spans="2:13" hidden="1">
      <c r="B21" s="73" t="s">
        <v>34</v>
      </c>
      <c r="C21" s="74" t="s">
        <v>47</v>
      </c>
      <c r="D21" s="74" t="s">
        <v>47</v>
      </c>
      <c r="E21" s="74" t="s">
        <v>47</v>
      </c>
      <c r="F21" s="75" t="s">
        <v>12</v>
      </c>
      <c r="G21" s="76">
        <v>25</v>
      </c>
      <c r="H21" s="76" t="s">
        <v>47</v>
      </c>
      <c r="I21" s="76" t="s">
        <v>47</v>
      </c>
      <c r="J21" s="76" t="s">
        <v>47</v>
      </c>
      <c r="K21" s="77">
        <v>117</v>
      </c>
      <c r="L21" s="77">
        <v>58</v>
      </c>
      <c r="M21" s="78">
        <v>28</v>
      </c>
    </row>
    <row r="22" spans="2:13" hidden="1">
      <c r="B22" s="73" t="s">
        <v>34</v>
      </c>
      <c r="C22" s="74" t="s">
        <v>47</v>
      </c>
      <c r="D22" s="74" t="s">
        <v>47</v>
      </c>
      <c r="E22" s="74" t="s">
        <v>47</v>
      </c>
      <c r="F22" s="75" t="s">
        <v>13</v>
      </c>
      <c r="G22" s="76">
        <v>10</v>
      </c>
      <c r="H22" s="76" t="s">
        <v>47</v>
      </c>
      <c r="I22" s="76" t="s">
        <v>47</v>
      </c>
      <c r="J22" s="76" t="s">
        <v>47</v>
      </c>
      <c r="K22" s="77">
        <v>186</v>
      </c>
      <c r="L22" s="77">
        <v>92</v>
      </c>
      <c r="M22" s="78">
        <v>45</v>
      </c>
    </row>
    <row r="23" spans="2:13" hidden="1">
      <c r="B23" s="73" t="s">
        <v>34</v>
      </c>
      <c r="C23" s="74" t="s">
        <v>47</v>
      </c>
      <c r="D23" s="74" t="s">
        <v>47</v>
      </c>
      <c r="E23" s="74" t="s">
        <v>47</v>
      </c>
      <c r="F23" s="75" t="s">
        <v>13</v>
      </c>
      <c r="G23" s="76">
        <v>12</v>
      </c>
      <c r="H23" s="76" t="s">
        <v>47</v>
      </c>
      <c r="I23" s="76" t="s">
        <v>47</v>
      </c>
      <c r="J23" s="76" t="s">
        <v>47</v>
      </c>
      <c r="K23" s="81">
        <v>166</v>
      </c>
      <c r="L23" s="81">
        <v>82</v>
      </c>
      <c r="M23" s="82">
        <v>40</v>
      </c>
    </row>
    <row r="24" spans="2:13" hidden="1">
      <c r="B24" s="73" t="s">
        <v>34</v>
      </c>
      <c r="C24" s="74" t="s">
        <v>47</v>
      </c>
      <c r="D24" s="74" t="s">
        <v>47</v>
      </c>
      <c r="E24" s="74" t="s">
        <v>47</v>
      </c>
      <c r="F24" s="75" t="s">
        <v>13</v>
      </c>
      <c r="G24" s="76">
        <v>25</v>
      </c>
      <c r="H24" s="76" t="s">
        <v>47</v>
      </c>
      <c r="I24" s="76" t="s">
        <v>47</v>
      </c>
      <c r="J24" s="76" t="s">
        <v>47</v>
      </c>
      <c r="K24" s="81">
        <v>98</v>
      </c>
      <c r="L24" s="81">
        <v>48</v>
      </c>
      <c r="M24" s="82">
        <v>24</v>
      </c>
    </row>
    <row r="25" spans="2:13" hidden="1">
      <c r="B25" s="73" t="s">
        <v>50</v>
      </c>
      <c r="C25" s="74" t="s">
        <v>47</v>
      </c>
      <c r="D25" s="74" t="s">
        <v>47</v>
      </c>
      <c r="E25" s="74" t="s">
        <v>47</v>
      </c>
      <c r="F25" s="75" t="s">
        <v>51</v>
      </c>
      <c r="G25" s="76">
        <v>10</v>
      </c>
      <c r="H25" s="76" t="s">
        <v>47</v>
      </c>
      <c r="I25" s="76" t="s">
        <v>47</v>
      </c>
      <c r="J25" s="76" t="s">
        <v>47</v>
      </c>
      <c r="K25" s="77">
        <v>334</v>
      </c>
      <c r="L25" s="77">
        <v>253</v>
      </c>
      <c r="M25" s="78">
        <v>124</v>
      </c>
    </row>
    <row r="26" spans="2:13" hidden="1">
      <c r="B26" s="73" t="s">
        <v>50</v>
      </c>
      <c r="C26" s="74" t="s">
        <v>47</v>
      </c>
      <c r="D26" s="74" t="s">
        <v>47</v>
      </c>
      <c r="E26" s="74" t="s">
        <v>47</v>
      </c>
      <c r="F26" s="75" t="s">
        <v>51</v>
      </c>
      <c r="G26" s="76">
        <v>12</v>
      </c>
      <c r="H26" s="76" t="s">
        <v>47</v>
      </c>
      <c r="I26" s="76" t="s">
        <v>47</v>
      </c>
      <c r="J26" s="76" t="s">
        <v>47</v>
      </c>
      <c r="K26" s="77">
        <v>334</v>
      </c>
      <c r="L26" s="77">
        <v>227</v>
      </c>
      <c r="M26" s="78">
        <v>112</v>
      </c>
    </row>
    <row r="27" spans="2:13" hidden="1">
      <c r="B27" s="73" t="s">
        <v>50</v>
      </c>
      <c r="C27" s="74" t="s">
        <v>47</v>
      </c>
      <c r="D27" s="74" t="s">
        <v>47</v>
      </c>
      <c r="E27" s="74" t="s">
        <v>47</v>
      </c>
      <c r="F27" s="75" t="s">
        <v>51</v>
      </c>
      <c r="G27" s="76">
        <v>25</v>
      </c>
      <c r="H27" s="76" t="s">
        <v>47</v>
      </c>
      <c r="I27" s="76" t="s">
        <v>47</v>
      </c>
      <c r="J27" s="76" t="s">
        <v>47</v>
      </c>
      <c r="K27" s="77">
        <v>275</v>
      </c>
      <c r="L27" s="77">
        <v>136</v>
      </c>
      <c r="M27" s="78">
        <v>67</v>
      </c>
    </row>
    <row r="28" spans="2:13" hidden="1">
      <c r="B28" s="73" t="s">
        <v>50</v>
      </c>
      <c r="C28" s="74" t="s">
        <v>47</v>
      </c>
      <c r="D28" s="74" t="s">
        <v>47</v>
      </c>
      <c r="E28" s="74" t="s">
        <v>47</v>
      </c>
      <c r="F28" s="75" t="s">
        <v>12</v>
      </c>
      <c r="G28" s="76">
        <v>10</v>
      </c>
      <c r="H28" s="76" t="s">
        <v>47</v>
      </c>
      <c r="I28" s="76" t="s">
        <v>47</v>
      </c>
      <c r="J28" s="76" t="s">
        <v>47</v>
      </c>
      <c r="K28" s="77">
        <v>334</v>
      </c>
      <c r="L28" s="77">
        <v>176</v>
      </c>
      <c r="M28" s="78">
        <v>86</v>
      </c>
    </row>
    <row r="29" spans="2:13" hidden="1">
      <c r="B29" s="73" t="s">
        <v>50</v>
      </c>
      <c r="C29" s="74" t="s">
        <v>47</v>
      </c>
      <c r="D29" s="74" t="s">
        <v>47</v>
      </c>
      <c r="E29" s="74" t="s">
        <v>47</v>
      </c>
      <c r="F29" s="75" t="s">
        <v>12</v>
      </c>
      <c r="G29" s="76">
        <v>12</v>
      </c>
      <c r="H29" s="76" t="s">
        <v>47</v>
      </c>
      <c r="I29" s="76" t="s">
        <v>47</v>
      </c>
      <c r="J29" s="76" t="s">
        <v>47</v>
      </c>
      <c r="K29" s="77">
        <v>318</v>
      </c>
      <c r="L29" s="77">
        <v>158</v>
      </c>
      <c r="M29" s="78">
        <v>77</v>
      </c>
    </row>
    <row r="30" spans="2:13" hidden="1">
      <c r="B30" s="73" t="s">
        <v>50</v>
      </c>
      <c r="C30" s="74" t="s">
        <v>47</v>
      </c>
      <c r="D30" s="74" t="s">
        <v>47</v>
      </c>
      <c r="E30" s="74" t="s">
        <v>47</v>
      </c>
      <c r="F30" s="75" t="s">
        <v>12</v>
      </c>
      <c r="G30" s="76">
        <v>25</v>
      </c>
      <c r="H30" s="76" t="s">
        <v>47</v>
      </c>
      <c r="I30" s="76" t="s">
        <v>47</v>
      </c>
      <c r="J30" s="76" t="s">
        <v>47</v>
      </c>
      <c r="K30" s="77">
        <v>189</v>
      </c>
      <c r="L30" s="77">
        <v>94</v>
      </c>
      <c r="M30" s="78">
        <v>46</v>
      </c>
    </row>
    <row r="31" spans="2:13" hidden="1">
      <c r="B31" s="73" t="s">
        <v>50</v>
      </c>
      <c r="C31" s="74" t="s">
        <v>47</v>
      </c>
      <c r="D31" s="74" t="s">
        <v>47</v>
      </c>
      <c r="E31" s="74" t="s">
        <v>47</v>
      </c>
      <c r="F31" s="75" t="s">
        <v>13</v>
      </c>
      <c r="G31" s="76">
        <v>10</v>
      </c>
      <c r="H31" s="76" t="s">
        <v>47</v>
      </c>
      <c r="I31" s="76" t="s">
        <v>47</v>
      </c>
      <c r="J31" s="76" t="s">
        <v>47</v>
      </c>
      <c r="K31" s="77">
        <v>272</v>
      </c>
      <c r="L31" s="77">
        <v>135</v>
      </c>
      <c r="M31" s="78">
        <v>66</v>
      </c>
    </row>
    <row r="32" spans="2:13" hidden="1">
      <c r="B32" s="73" t="s">
        <v>50</v>
      </c>
      <c r="C32" s="74" t="s">
        <v>47</v>
      </c>
      <c r="D32" s="74" t="s">
        <v>47</v>
      </c>
      <c r="E32" s="74" t="s">
        <v>47</v>
      </c>
      <c r="F32" s="75" t="s">
        <v>13</v>
      </c>
      <c r="G32" s="76">
        <v>12</v>
      </c>
      <c r="H32" s="76" t="s">
        <v>47</v>
      </c>
      <c r="I32" s="76" t="s">
        <v>47</v>
      </c>
      <c r="J32" s="76" t="s">
        <v>47</v>
      </c>
      <c r="K32" s="77">
        <v>244</v>
      </c>
      <c r="L32" s="77">
        <v>121</v>
      </c>
      <c r="M32" s="78">
        <v>59</v>
      </c>
    </row>
    <row r="33" spans="2:13" hidden="1">
      <c r="B33" s="73" t="s">
        <v>50</v>
      </c>
      <c r="C33" s="74" t="s">
        <v>47</v>
      </c>
      <c r="D33" s="74" t="s">
        <v>47</v>
      </c>
      <c r="E33" s="74" t="s">
        <v>47</v>
      </c>
      <c r="F33" s="75" t="s">
        <v>13</v>
      </c>
      <c r="G33" s="76">
        <v>25</v>
      </c>
      <c r="H33" s="76" t="s">
        <v>47</v>
      </c>
      <c r="I33" s="76" t="s">
        <v>47</v>
      </c>
      <c r="J33" s="76" t="s">
        <v>47</v>
      </c>
      <c r="K33" s="77">
        <v>144</v>
      </c>
      <c r="L33" s="77">
        <v>71</v>
      </c>
      <c r="M33" s="78">
        <v>35</v>
      </c>
    </row>
    <row r="34" spans="2:13" hidden="1">
      <c r="B34" s="73" t="s">
        <v>30</v>
      </c>
      <c r="C34" s="74" t="s">
        <v>54</v>
      </c>
      <c r="D34" s="74" t="s">
        <v>47</v>
      </c>
      <c r="E34" s="74" t="s">
        <v>47</v>
      </c>
      <c r="F34" s="75" t="s">
        <v>51</v>
      </c>
      <c r="G34" s="76">
        <v>10</v>
      </c>
      <c r="H34" s="76">
        <v>10</v>
      </c>
      <c r="I34" s="76" t="s">
        <v>47</v>
      </c>
      <c r="J34" s="76" t="s">
        <v>47</v>
      </c>
      <c r="K34" s="77">
        <v>71</v>
      </c>
      <c r="L34" s="77">
        <v>35</v>
      </c>
      <c r="M34" s="78">
        <v>17</v>
      </c>
    </row>
    <row r="35" spans="2:13" hidden="1">
      <c r="B35" s="73" t="s">
        <v>30</v>
      </c>
      <c r="C35" s="74" t="s">
        <v>54</v>
      </c>
      <c r="D35" s="74" t="s">
        <v>47</v>
      </c>
      <c r="E35" s="74" t="s">
        <v>47</v>
      </c>
      <c r="F35" s="75" t="s">
        <v>51</v>
      </c>
      <c r="G35" s="76">
        <v>10</v>
      </c>
      <c r="H35" s="76">
        <v>12</v>
      </c>
      <c r="I35" s="76" t="s">
        <v>47</v>
      </c>
      <c r="J35" s="76" t="s">
        <v>47</v>
      </c>
      <c r="K35" s="77">
        <v>67</v>
      </c>
      <c r="L35" s="77">
        <v>33</v>
      </c>
      <c r="M35" s="78">
        <v>16</v>
      </c>
    </row>
    <row r="36" spans="2:13" hidden="1">
      <c r="B36" s="73" t="s">
        <v>30</v>
      </c>
      <c r="C36" s="74" t="s">
        <v>54</v>
      </c>
      <c r="D36" s="74" t="s">
        <v>47</v>
      </c>
      <c r="E36" s="74" t="s">
        <v>47</v>
      </c>
      <c r="F36" s="75" t="s">
        <v>51</v>
      </c>
      <c r="G36" s="76">
        <v>12</v>
      </c>
      <c r="H36" s="76">
        <v>10</v>
      </c>
      <c r="I36" s="76" t="s">
        <v>47</v>
      </c>
      <c r="J36" s="76" t="s">
        <v>47</v>
      </c>
      <c r="K36" s="77">
        <v>67</v>
      </c>
      <c r="L36" s="77">
        <v>33</v>
      </c>
      <c r="M36" s="78">
        <v>16</v>
      </c>
    </row>
    <row r="37" spans="2:13" hidden="1">
      <c r="B37" s="73" t="s">
        <v>30</v>
      </c>
      <c r="C37" s="74" t="s">
        <v>54</v>
      </c>
      <c r="D37" s="74" t="s">
        <v>47</v>
      </c>
      <c r="E37" s="74" t="s">
        <v>47</v>
      </c>
      <c r="F37" s="75" t="s">
        <v>51</v>
      </c>
      <c r="G37" s="76">
        <v>12</v>
      </c>
      <c r="H37" s="76">
        <v>12</v>
      </c>
      <c r="I37" s="76" t="s">
        <v>47</v>
      </c>
      <c r="J37" s="76" t="s">
        <v>47</v>
      </c>
      <c r="K37" s="77">
        <v>63</v>
      </c>
      <c r="L37" s="77">
        <v>31</v>
      </c>
      <c r="M37" s="78">
        <v>15</v>
      </c>
    </row>
    <row r="38" spans="2:13" hidden="1">
      <c r="B38" s="73" t="s">
        <v>30</v>
      </c>
      <c r="C38" s="74" t="s">
        <v>54</v>
      </c>
      <c r="D38" s="74" t="s">
        <v>47</v>
      </c>
      <c r="E38" s="74" t="s">
        <v>47</v>
      </c>
      <c r="F38" s="75" t="s">
        <v>12</v>
      </c>
      <c r="G38" s="76">
        <v>10</v>
      </c>
      <c r="H38" s="76">
        <v>10</v>
      </c>
      <c r="I38" s="76" t="s">
        <v>47</v>
      </c>
      <c r="J38" s="76" t="s">
        <v>47</v>
      </c>
      <c r="K38" s="77">
        <v>57</v>
      </c>
      <c r="L38" s="77">
        <v>28</v>
      </c>
      <c r="M38" s="78">
        <v>14</v>
      </c>
    </row>
    <row r="39" spans="2:13" ht="14.25" hidden="1" customHeight="1">
      <c r="B39" s="73" t="s">
        <v>30</v>
      </c>
      <c r="C39" s="74" t="s">
        <v>54</v>
      </c>
      <c r="D39" s="74" t="s">
        <v>47</v>
      </c>
      <c r="E39" s="74" t="s">
        <v>47</v>
      </c>
      <c r="F39" s="75" t="s">
        <v>12</v>
      </c>
      <c r="G39" s="76">
        <v>10</v>
      </c>
      <c r="H39" s="76">
        <v>12</v>
      </c>
      <c r="I39" s="76" t="s">
        <v>47</v>
      </c>
      <c r="J39" s="76" t="s">
        <v>47</v>
      </c>
      <c r="K39" s="77">
        <v>54</v>
      </c>
      <c r="L39" s="77">
        <v>26</v>
      </c>
      <c r="M39" s="78">
        <v>13</v>
      </c>
    </row>
    <row r="40" spans="2:13" hidden="1">
      <c r="B40" s="73" t="s">
        <v>30</v>
      </c>
      <c r="C40" s="74" t="s">
        <v>54</v>
      </c>
      <c r="D40" s="74" t="s">
        <v>47</v>
      </c>
      <c r="E40" s="74" t="s">
        <v>47</v>
      </c>
      <c r="F40" s="75" t="s">
        <v>12</v>
      </c>
      <c r="G40" s="76">
        <v>12</v>
      </c>
      <c r="H40" s="76">
        <v>10</v>
      </c>
      <c r="I40" s="76" t="s">
        <v>47</v>
      </c>
      <c r="J40" s="76" t="s">
        <v>47</v>
      </c>
      <c r="K40" s="77">
        <v>54</v>
      </c>
      <c r="L40" s="77">
        <v>26</v>
      </c>
      <c r="M40" s="78">
        <v>13</v>
      </c>
    </row>
    <row r="41" spans="2:13" hidden="1">
      <c r="B41" s="73" t="s">
        <v>30</v>
      </c>
      <c r="C41" s="74" t="s">
        <v>54</v>
      </c>
      <c r="D41" s="74" t="s">
        <v>47</v>
      </c>
      <c r="E41" s="74" t="s">
        <v>47</v>
      </c>
      <c r="F41" s="75" t="s">
        <v>12</v>
      </c>
      <c r="G41" s="76">
        <v>12</v>
      </c>
      <c r="H41" s="76">
        <v>12</v>
      </c>
      <c r="I41" s="76" t="s">
        <v>47</v>
      </c>
      <c r="J41" s="76" t="s">
        <v>47</v>
      </c>
      <c r="K41" s="77">
        <v>51</v>
      </c>
      <c r="L41" s="77">
        <v>25</v>
      </c>
      <c r="M41" s="78">
        <v>12</v>
      </c>
    </row>
    <row r="42" spans="2:13" hidden="1">
      <c r="B42" s="73" t="s">
        <v>30</v>
      </c>
      <c r="C42" s="74" t="s">
        <v>54</v>
      </c>
      <c r="D42" s="74" t="s">
        <v>47</v>
      </c>
      <c r="E42" s="74" t="s">
        <v>47</v>
      </c>
      <c r="F42" s="75" t="s">
        <v>41</v>
      </c>
      <c r="G42" s="76">
        <v>10</v>
      </c>
      <c r="H42" s="76">
        <v>10</v>
      </c>
      <c r="I42" s="76" t="s">
        <v>47</v>
      </c>
      <c r="J42" s="76" t="s">
        <v>47</v>
      </c>
      <c r="K42" s="77">
        <v>48</v>
      </c>
      <c r="L42" s="77">
        <v>23</v>
      </c>
      <c r="M42" s="78">
        <v>11</v>
      </c>
    </row>
    <row r="43" spans="2:13" hidden="1">
      <c r="B43" s="73" t="s">
        <v>30</v>
      </c>
      <c r="C43" s="74" t="s">
        <v>54</v>
      </c>
      <c r="D43" s="74" t="s">
        <v>47</v>
      </c>
      <c r="E43" s="74" t="s">
        <v>47</v>
      </c>
      <c r="F43" s="75" t="s">
        <v>41</v>
      </c>
      <c r="G43" s="76">
        <v>10</v>
      </c>
      <c r="H43" s="76">
        <v>12</v>
      </c>
      <c r="I43" s="76" t="s">
        <v>47</v>
      </c>
      <c r="J43" s="76" t="s">
        <v>47</v>
      </c>
      <c r="K43" s="77">
        <v>45</v>
      </c>
      <c r="L43" s="77">
        <v>22</v>
      </c>
      <c r="M43" s="78">
        <v>11</v>
      </c>
    </row>
    <row r="44" spans="2:13" hidden="1">
      <c r="B44" s="73" t="s">
        <v>30</v>
      </c>
      <c r="C44" s="74" t="s">
        <v>54</v>
      </c>
      <c r="D44" s="74" t="s">
        <v>47</v>
      </c>
      <c r="E44" s="74" t="s">
        <v>47</v>
      </c>
      <c r="F44" s="75" t="s">
        <v>41</v>
      </c>
      <c r="G44" s="76">
        <v>12</v>
      </c>
      <c r="H44" s="76">
        <v>10</v>
      </c>
      <c r="I44" s="76" t="s">
        <v>47</v>
      </c>
      <c r="J44" s="76" t="s">
        <v>47</v>
      </c>
      <c r="K44" s="77">
        <v>45</v>
      </c>
      <c r="L44" s="77">
        <v>22</v>
      </c>
      <c r="M44" s="78">
        <v>11</v>
      </c>
    </row>
    <row r="45" spans="2:13" hidden="1">
      <c r="B45" s="73" t="s">
        <v>30</v>
      </c>
      <c r="C45" s="74" t="s">
        <v>54</v>
      </c>
      <c r="D45" s="74" t="s">
        <v>47</v>
      </c>
      <c r="E45" s="74" t="s">
        <v>47</v>
      </c>
      <c r="F45" s="75" t="s">
        <v>41</v>
      </c>
      <c r="G45" s="76">
        <v>12</v>
      </c>
      <c r="H45" s="76">
        <v>12</v>
      </c>
      <c r="I45" s="76" t="s">
        <v>47</v>
      </c>
      <c r="J45" s="76" t="s">
        <v>47</v>
      </c>
      <c r="K45" s="77">
        <v>42</v>
      </c>
      <c r="L45" s="77">
        <v>21</v>
      </c>
      <c r="M45" s="78">
        <v>10</v>
      </c>
    </row>
    <row r="46" spans="2:13" hidden="1">
      <c r="B46" s="83" t="s">
        <v>30</v>
      </c>
      <c r="C46" s="84" t="s">
        <v>53</v>
      </c>
      <c r="D46" s="74" t="s">
        <v>47</v>
      </c>
      <c r="E46" s="74" t="s">
        <v>47</v>
      </c>
      <c r="F46" s="75" t="s">
        <v>51</v>
      </c>
      <c r="G46" s="76">
        <v>10</v>
      </c>
      <c r="H46" s="76">
        <v>10</v>
      </c>
      <c r="I46" s="76" t="s">
        <v>47</v>
      </c>
      <c r="J46" s="76" t="s">
        <v>47</v>
      </c>
      <c r="K46" s="77">
        <v>94</v>
      </c>
      <c r="L46" s="77">
        <v>47</v>
      </c>
      <c r="M46" s="78">
        <v>23</v>
      </c>
    </row>
    <row r="47" spans="2:13" hidden="1">
      <c r="B47" s="83" t="s">
        <v>30</v>
      </c>
      <c r="C47" s="84" t="s">
        <v>53</v>
      </c>
      <c r="D47" s="74" t="s">
        <v>47</v>
      </c>
      <c r="E47" s="74" t="s">
        <v>47</v>
      </c>
      <c r="F47" s="75" t="s">
        <v>51</v>
      </c>
      <c r="G47" s="76">
        <v>10</v>
      </c>
      <c r="H47" s="76">
        <v>12</v>
      </c>
      <c r="I47" s="76" t="s">
        <v>47</v>
      </c>
      <c r="J47" s="76" t="s">
        <v>47</v>
      </c>
      <c r="K47" s="77">
        <v>91</v>
      </c>
      <c r="L47" s="77">
        <v>45</v>
      </c>
      <c r="M47" s="78">
        <v>22</v>
      </c>
    </row>
    <row r="48" spans="2:13" hidden="1">
      <c r="B48" s="83" t="s">
        <v>30</v>
      </c>
      <c r="C48" s="84" t="s">
        <v>53</v>
      </c>
      <c r="D48" s="74" t="s">
        <v>47</v>
      </c>
      <c r="E48" s="74" t="s">
        <v>47</v>
      </c>
      <c r="F48" s="75" t="s">
        <v>51</v>
      </c>
      <c r="G48" s="76">
        <v>10</v>
      </c>
      <c r="H48" s="76">
        <v>25</v>
      </c>
      <c r="I48" s="76" t="s">
        <v>47</v>
      </c>
      <c r="J48" s="76" t="s">
        <v>47</v>
      </c>
      <c r="K48" s="77">
        <v>72</v>
      </c>
      <c r="L48" s="77">
        <v>36</v>
      </c>
      <c r="M48" s="78">
        <v>17</v>
      </c>
    </row>
    <row r="49" spans="2:13" hidden="1">
      <c r="B49" s="83" t="s">
        <v>30</v>
      </c>
      <c r="C49" s="84" t="s">
        <v>53</v>
      </c>
      <c r="D49" s="74" t="s">
        <v>47</v>
      </c>
      <c r="E49" s="74" t="s">
        <v>47</v>
      </c>
      <c r="F49" s="75" t="s">
        <v>51</v>
      </c>
      <c r="G49" s="76">
        <v>12</v>
      </c>
      <c r="H49" s="76">
        <v>10</v>
      </c>
      <c r="I49" s="76" t="s">
        <v>47</v>
      </c>
      <c r="J49" s="76" t="s">
        <v>47</v>
      </c>
      <c r="K49" s="77">
        <v>91</v>
      </c>
      <c r="L49" s="77">
        <v>45</v>
      </c>
      <c r="M49" s="78">
        <v>22</v>
      </c>
    </row>
    <row r="50" spans="2:13" hidden="1">
      <c r="B50" s="83" t="s">
        <v>30</v>
      </c>
      <c r="C50" s="84" t="s">
        <v>53</v>
      </c>
      <c r="D50" s="74" t="s">
        <v>47</v>
      </c>
      <c r="E50" s="74" t="s">
        <v>47</v>
      </c>
      <c r="F50" s="75" t="s">
        <v>51</v>
      </c>
      <c r="G50" s="76">
        <v>12</v>
      </c>
      <c r="H50" s="76">
        <v>12</v>
      </c>
      <c r="I50" s="76" t="s">
        <v>47</v>
      </c>
      <c r="J50" s="76" t="s">
        <v>47</v>
      </c>
      <c r="K50" s="77">
        <v>84</v>
      </c>
      <c r="L50" s="77">
        <v>41</v>
      </c>
      <c r="M50" s="78">
        <v>20</v>
      </c>
    </row>
    <row r="51" spans="2:13" hidden="1">
      <c r="B51" s="83" t="s">
        <v>30</v>
      </c>
      <c r="C51" s="84" t="s">
        <v>53</v>
      </c>
      <c r="D51" s="74" t="s">
        <v>47</v>
      </c>
      <c r="E51" s="74" t="s">
        <v>47</v>
      </c>
      <c r="F51" s="75" t="s">
        <v>51</v>
      </c>
      <c r="G51" s="76">
        <v>12</v>
      </c>
      <c r="H51" s="76">
        <v>25</v>
      </c>
      <c r="I51" s="76" t="s">
        <v>47</v>
      </c>
      <c r="J51" s="76" t="s">
        <v>47</v>
      </c>
      <c r="K51" s="77">
        <v>68</v>
      </c>
      <c r="L51" s="77">
        <v>33</v>
      </c>
      <c r="M51" s="78">
        <v>16</v>
      </c>
    </row>
    <row r="52" spans="2:13" hidden="1">
      <c r="B52" s="83" t="s">
        <v>30</v>
      </c>
      <c r="C52" s="84" t="s">
        <v>53</v>
      </c>
      <c r="D52" s="74" t="s">
        <v>47</v>
      </c>
      <c r="E52" s="74" t="s">
        <v>47</v>
      </c>
      <c r="F52" s="75" t="s">
        <v>12</v>
      </c>
      <c r="G52" s="76">
        <v>10</v>
      </c>
      <c r="H52" s="76">
        <v>10</v>
      </c>
      <c r="I52" s="76" t="s">
        <v>47</v>
      </c>
      <c r="J52" s="76" t="s">
        <v>47</v>
      </c>
      <c r="K52" s="77">
        <v>76</v>
      </c>
      <c r="L52" s="77">
        <v>37</v>
      </c>
      <c r="M52" s="78">
        <v>18</v>
      </c>
    </row>
    <row r="53" spans="2:13" hidden="1">
      <c r="B53" s="83" t="s">
        <v>30</v>
      </c>
      <c r="C53" s="84" t="s">
        <v>53</v>
      </c>
      <c r="D53" s="74" t="s">
        <v>47</v>
      </c>
      <c r="E53" s="74" t="s">
        <v>47</v>
      </c>
      <c r="F53" s="75" t="s">
        <v>12</v>
      </c>
      <c r="G53" s="76">
        <v>10</v>
      </c>
      <c r="H53" s="76">
        <v>12</v>
      </c>
      <c r="I53" s="76" t="s">
        <v>47</v>
      </c>
      <c r="J53" s="76" t="s">
        <v>47</v>
      </c>
      <c r="K53" s="77">
        <v>73</v>
      </c>
      <c r="L53" s="77">
        <v>36</v>
      </c>
      <c r="M53" s="78">
        <v>17</v>
      </c>
    </row>
    <row r="54" spans="2:13" hidden="1">
      <c r="B54" s="83" t="s">
        <v>30</v>
      </c>
      <c r="C54" s="84" t="s">
        <v>53</v>
      </c>
      <c r="D54" s="74" t="s">
        <v>47</v>
      </c>
      <c r="E54" s="74" t="s">
        <v>47</v>
      </c>
      <c r="F54" s="75" t="s">
        <v>12</v>
      </c>
      <c r="G54" s="76">
        <v>10</v>
      </c>
      <c r="H54" s="76">
        <v>25</v>
      </c>
      <c r="I54" s="76" t="s">
        <v>47</v>
      </c>
      <c r="J54" s="76" t="s">
        <v>47</v>
      </c>
      <c r="K54" s="77">
        <v>58</v>
      </c>
      <c r="L54" s="77">
        <v>28</v>
      </c>
      <c r="M54" s="78">
        <v>14</v>
      </c>
    </row>
    <row r="55" spans="2:13" hidden="1">
      <c r="B55" s="83" t="s">
        <v>30</v>
      </c>
      <c r="C55" s="84" t="s">
        <v>53</v>
      </c>
      <c r="D55" s="74" t="s">
        <v>47</v>
      </c>
      <c r="E55" s="74" t="s">
        <v>47</v>
      </c>
      <c r="F55" s="75" t="s">
        <v>12</v>
      </c>
      <c r="G55" s="76">
        <v>12</v>
      </c>
      <c r="H55" s="76">
        <v>10</v>
      </c>
      <c r="I55" s="76" t="s">
        <v>47</v>
      </c>
      <c r="J55" s="76" t="s">
        <v>47</v>
      </c>
      <c r="K55" s="77">
        <v>73</v>
      </c>
      <c r="L55" s="77">
        <v>36</v>
      </c>
      <c r="M55" s="78">
        <v>17</v>
      </c>
    </row>
    <row r="56" spans="2:13" hidden="1">
      <c r="B56" s="83" t="s">
        <v>30</v>
      </c>
      <c r="C56" s="84" t="s">
        <v>53</v>
      </c>
      <c r="D56" s="74" t="s">
        <v>47</v>
      </c>
      <c r="E56" s="74" t="s">
        <v>47</v>
      </c>
      <c r="F56" s="75" t="s">
        <v>12</v>
      </c>
      <c r="G56" s="76">
        <v>12</v>
      </c>
      <c r="H56" s="76">
        <v>12</v>
      </c>
      <c r="I56" s="76" t="s">
        <v>47</v>
      </c>
      <c r="J56" s="76" t="s">
        <v>47</v>
      </c>
      <c r="K56" s="77">
        <v>68</v>
      </c>
      <c r="L56" s="77">
        <v>33</v>
      </c>
      <c r="M56" s="78">
        <v>16</v>
      </c>
    </row>
    <row r="57" spans="2:13" hidden="1">
      <c r="B57" s="83" t="s">
        <v>30</v>
      </c>
      <c r="C57" s="84" t="s">
        <v>53</v>
      </c>
      <c r="D57" s="74" t="s">
        <v>47</v>
      </c>
      <c r="E57" s="74" t="s">
        <v>47</v>
      </c>
      <c r="F57" s="75" t="s">
        <v>12</v>
      </c>
      <c r="G57" s="76">
        <v>12</v>
      </c>
      <c r="H57" s="76">
        <v>25</v>
      </c>
      <c r="I57" s="76" t="s">
        <v>47</v>
      </c>
      <c r="J57" s="76" t="s">
        <v>47</v>
      </c>
      <c r="K57" s="77">
        <v>54</v>
      </c>
      <c r="L57" s="77">
        <v>27</v>
      </c>
      <c r="M57" s="78">
        <v>13</v>
      </c>
    </row>
    <row r="58" spans="2:13" hidden="1">
      <c r="B58" s="83" t="s">
        <v>30</v>
      </c>
      <c r="C58" s="84" t="s">
        <v>53</v>
      </c>
      <c r="D58" s="74" t="s">
        <v>47</v>
      </c>
      <c r="E58" s="74" t="s">
        <v>47</v>
      </c>
      <c r="F58" s="75" t="s">
        <v>13</v>
      </c>
      <c r="G58" s="76">
        <v>10</v>
      </c>
      <c r="H58" s="76">
        <v>10</v>
      </c>
      <c r="I58" s="76" t="s">
        <v>47</v>
      </c>
      <c r="J58" s="76" t="s">
        <v>47</v>
      </c>
      <c r="K58" s="77">
        <v>63</v>
      </c>
      <c r="L58" s="77">
        <v>31</v>
      </c>
      <c r="M58" s="78">
        <v>15</v>
      </c>
    </row>
    <row r="59" spans="2:13" hidden="1">
      <c r="B59" s="83" t="s">
        <v>30</v>
      </c>
      <c r="C59" s="84" t="s">
        <v>53</v>
      </c>
      <c r="D59" s="74" t="s">
        <v>47</v>
      </c>
      <c r="E59" s="74" t="s">
        <v>47</v>
      </c>
      <c r="F59" s="75" t="s">
        <v>13</v>
      </c>
      <c r="G59" s="76">
        <v>10</v>
      </c>
      <c r="H59" s="76">
        <v>12</v>
      </c>
      <c r="I59" s="76" t="s">
        <v>47</v>
      </c>
      <c r="J59" s="76" t="s">
        <v>47</v>
      </c>
      <c r="K59" s="77">
        <v>59</v>
      </c>
      <c r="L59" s="77">
        <v>29</v>
      </c>
      <c r="M59" s="78">
        <v>14</v>
      </c>
    </row>
    <row r="60" spans="2:13" hidden="1">
      <c r="B60" s="83" t="s">
        <v>30</v>
      </c>
      <c r="C60" s="84" t="s">
        <v>53</v>
      </c>
      <c r="D60" s="74" t="s">
        <v>47</v>
      </c>
      <c r="E60" s="74" t="s">
        <v>47</v>
      </c>
      <c r="F60" s="75" t="s">
        <v>13</v>
      </c>
      <c r="G60" s="76">
        <v>10</v>
      </c>
      <c r="H60" s="76">
        <v>25</v>
      </c>
      <c r="I60" s="76" t="s">
        <v>47</v>
      </c>
      <c r="J60" s="76" t="s">
        <v>47</v>
      </c>
      <c r="K60" s="77">
        <v>48</v>
      </c>
      <c r="L60" s="77">
        <v>24</v>
      </c>
      <c r="M60" s="78">
        <v>11</v>
      </c>
    </row>
    <row r="61" spans="2:13" hidden="1">
      <c r="B61" s="83" t="s">
        <v>30</v>
      </c>
      <c r="C61" s="84" t="s">
        <v>53</v>
      </c>
      <c r="D61" s="74" t="s">
        <v>47</v>
      </c>
      <c r="E61" s="74" t="s">
        <v>47</v>
      </c>
      <c r="F61" s="75" t="s">
        <v>13</v>
      </c>
      <c r="G61" s="76">
        <v>12</v>
      </c>
      <c r="H61" s="76">
        <v>10</v>
      </c>
      <c r="I61" s="76" t="s">
        <v>47</v>
      </c>
      <c r="J61" s="76" t="s">
        <v>47</v>
      </c>
      <c r="K61" s="77">
        <v>59</v>
      </c>
      <c r="L61" s="77">
        <v>29</v>
      </c>
      <c r="M61" s="78">
        <v>14</v>
      </c>
    </row>
    <row r="62" spans="2:13" hidden="1">
      <c r="B62" s="83" t="s">
        <v>30</v>
      </c>
      <c r="C62" s="84" t="s">
        <v>53</v>
      </c>
      <c r="D62" s="74" t="s">
        <v>47</v>
      </c>
      <c r="E62" s="74" t="s">
        <v>47</v>
      </c>
      <c r="F62" s="75" t="s">
        <v>13</v>
      </c>
      <c r="G62" s="76">
        <v>12</v>
      </c>
      <c r="H62" s="76">
        <v>12</v>
      </c>
      <c r="I62" s="76" t="s">
        <v>47</v>
      </c>
      <c r="J62" s="76" t="s">
        <v>47</v>
      </c>
      <c r="K62" s="77">
        <v>56</v>
      </c>
      <c r="L62" s="77">
        <v>28</v>
      </c>
      <c r="M62" s="78">
        <v>13</v>
      </c>
    </row>
    <row r="63" spans="2:13" hidden="1">
      <c r="B63" s="83" t="s">
        <v>30</v>
      </c>
      <c r="C63" s="84" t="s">
        <v>53</v>
      </c>
      <c r="D63" s="74" t="s">
        <v>47</v>
      </c>
      <c r="E63" s="74" t="s">
        <v>47</v>
      </c>
      <c r="F63" s="75" t="s">
        <v>13</v>
      </c>
      <c r="G63" s="76">
        <v>12</v>
      </c>
      <c r="H63" s="76">
        <v>25</v>
      </c>
      <c r="I63" s="76" t="s">
        <v>47</v>
      </c>
      <c r="J63" s="76" t="s">
        <v>47</v>
      </c>
      <c r="K63" s="77">
        <v>46</v>
      </c>
      <c r="L63" s="77">
        <v>22</v>
      </c>
      <c r="M63" s="78">
        <v>11</v>
      </c>
    </row>
    <row r="64" spans="2:13" hidden="1">
      <c r="B64" s="83" t="s">
        <v>30</v>
      </c>
      <c r="C64" s="84" t="s">
        <v>50</v>
      </c>
      <c r="D64" s="74" t="s">
        <v>47</v>
      </c>
      <c r="E64" s="74" t="s">
        <v>47</v>
      </c>
      <c r="F64" s="75" t="s">
        <v>51</v>
      </c>
      <c r="G64" s="76">
        <v>10</v>
      </c>
      <c r="H64" s="76">
        <v>10</v>
      </c>
      <c r="I64" s="76" t="s">
        <v>47</v>
      </c>
      <c r="J64" s="76" t="s">
        <v>47</v>
      </c>
      <c r="K64" s="77">
        <v>113</v>
      </c>
      <c r="L64" s="77">
        <v>56</v>
      </c>
      <c r="M64" s="78">
        <v>27</v>
      </c>
    </row>
    <row r="65" spans="2:13" hidden="1">
      <c r="B65" s="83" t="s">
        <v>30</v>
      </c>
      <c r="C65" s="84" t="s">
        <v>50</v>
      </c>
      <c r="D65" s="74" t="s">
        <v>47</v>
      </c>
      <c r="E65" s="74" t="s">
        <v>47</v>
      </c>
      <c r="F65" s="75" t="s">
        <v>51</v>
      </c>
      <c r="G65" s="76">
        <v>10</v>
      </c>
      <c r="H65" s="76">
        <v>12</v>
      </c>
      <c r="I65" s="76" t="s">
        <v>47</v>
      </c>
      <c r="J65" s="76" t="s">
        <v>47</v>
      </c>
      <c r="K65" s="77">
        <v>110</v>
      </c>
      <c r="L65" s="77">
        <v>54</v>
      </c>
      <c r="M65" s="78">
        <v>26</v>
      </c>
    </row>
    <row r="66" spans="2:13" hidden="1">
      <c r="B66" s="83" t="s">
        <v>30</v>
      </c>
      <c r="C66" s="84" t="s">
        <v>50</v>
      </c>
      <c r="D66" s="74" t="s">
        <v>47</v>
      </c>
      <c r="E66" s="74" t="s">
        <v>47</v>
      </c>
      <c r="F66" s="75" t="s">
        <v>51</v>
      </c>
      <c r="G66" s="76">
        <v>10</v>
      </c>
      <c r="H66" s="76">
        <v>25</v>
      </c>
      <c r="I66" s="76" t="s">
        <v>47</v>
      </c>
      <c r="J66" s="76" t="s">
        <v>47</v>
      </c>
      <c r="K66" s="77">
        <v>95</v>
      </c>
      <c r="L66" s="77">
        <v>47</v>
      </c>
      <c r="M66" s="78">
        <v>23</v>
      </c>
    </row>
    <row r="67" spans="2:13" hidden="1">
      <c r="B67" s="83" t="s">
        <v>30</v>
      </c>
      <c r="C67" s="84" t="s">
        <v>50</v>
      </c>
      <c r="D67" s="74" t="s">
        <v>47</v>
      </c>
      <c r="E67" s="74" t="s">
        <v>47</v>
      </c>
      <c r="F67" s="75" t="s">
        <v>51</v>
      </c>
      <c r="G67" s="76">
        <v>12</v>
      </c>
      <c r="H67" s="76">
        <v>10</v>
      </c>
      <c r="I67" s="76" t="s">
        <v>47</v>
      </c>
      <c r="J67" s="76" t="s">
        <v>47</v>
      </c>
      <c r="K67" s="77">
        <v>110</v>
      </c>
      <c r="L67" s="77">
        <v>54</v>
      </c>
      <c r="M67" s="78">
        <v>26</v>
      </c>
    </row>
    <row r="68" spans="2:13" hidden="1">
      <c r="B68" s="83" t="s">
        <v>30</v>
      </c>
      <c r="C68" s="84" t="s">
        <v>50</v>
      </c>
      <c r="D68" s="74" t="s">
        <v>47</v>
      </c>
      <c r="E68" s="74" t="s">
        <v>47</v>
      </c>
      <c r="F68" s="75" t="s">
        <v>51</v>
      </c>
      <c r="G68" s="76">
        <v>12</v>
      </c>
      <c r="H68" s="76">
        <v>12</v>
      </c>
      <c r="I68" s="76" t="s">
        <v>47</v>
      </c>
      <c r="J68" s="76" t="s">
        <v>47</v>
      </c>
      <c r="K68" s="77">
        <v>100</v>
      </c>
      <c r="L68" s="77">
        <v>50</v>
      </c>
      <c r="M68" s="78">
        <v>24</v>
      </c>
    </row>
    <row r="69" spans="2:13" hidden="1">
      <c r="B69" s="83" t="s">
        <v>30</v>
      </c>
      <c r="C69" s="84" t="s">
        <v>50</v>
      </c>
      <c r="D69" s="74" t="s">
        <v>47</v>
      </c>
      <c r="E69" s="74" t="s">
        <v>47</v>
      </c>
      <c r="F69" s="75" t="s">
        <v>51</v>
      </c>
      <c r="G69" s="76">
        <v>12</v>
      </c>
      <c r="H69" s="76">
        <v>25</v>
      </c>
      <c r="I69" s="76" t="s">
        <v>47</v>
      </c>
      <c r="J69" s="76" t="s">
        <v>47</v>
      </c>
      <c r="K69" s="77">
        <v>88</v>
      </c>
      <c r="L69" s="77">
        <v>43</v>
      </c>
      <c r="M69" s="78">
        <v>21</v>
      </c>
    </row>
    <row r="70" spans="2:13" hidden="1">
      <c r="B70" s="83" t="s">
        <v>30</v>
      </c>
      <c r="C70" s="84" t="s">
        <v>50</v>
      </c>
      <c r="D70" s="74" t="s">
        <v>47</v>
      </c>
      <c r="E70" s="74" t="s">
        <v>47</v>
      </c>
      <c r="F70" s="75" t="s">
        <v>12</v>
      </c>
      <c r="G70" s="76">
        <v>10</v>
      </c>
      <c r="H70" s="76">
        <v>10</v>
      </c>
      <c r="I70" s="76" t="s">
        <v>47</v>
      </c>
      <c r="J70" s="76" t="s">
        <v>47</v>
      </c>
      <c r="K70" s="77">
        <v>87</v>
      </c>
      <c r="L70" s="77">
        <v>43</v>
      </c>
      <c r="M70" s="78">
        <v>21</v>
      </c>
    </row>
    <row r="71" spans="2:13" hidden="1">
      <c r="B71" s="83" t="s">
        <v>30</v>
      </c>
      <c r="C71" s="84" t="s">
        <v>50</v>
      </c>
      <c r="D71" s="74" t="s">
        <v>47</v>
      </c>
      <c r="E71" s="74" t="s">
        <v>47</v>
      </c>
      <c r="F71" s="75" t="s">
        <v>12</v>
      </c>
      <c r="G71" s="76">
        <v>10</v>
      </c>
      <c r="H71" s="76">
        <v>12</v>
      </c>
      <c r="I71" s="76" t="s">
        <v>47</v>
      </c>
      <c r="J71" s="76" t="s">
        <v>47</v>
      </c>
      <c r="K71" s="77">
        <v>85</v>
      </c>
      <c r="L71" s="77">
        <v>42</v>
      </c>
      <c r="M71" s="78">
        <v>20</v>
      </c>
    </row>
    <row r="72" spans="2:13" hidden="1">
      <c r="B72" s="83" t="s">
        <v>30</v>
      </c>
      <c r="C72" s="84" t="s">
        <v>50</v>
      </c>
      <c r="D72" s="74" t="s">
        <v>47</v>
      </c>
      <c r="E72" s="74" t="s">
        <v>47</v>
      </c>
      <c r="F72" s="75" t="s">
        <v>12</v>
      </c>
      <c r="G72" s="76">
        <v>10</v>
      </c>
      <c r="H72" s="76">
        <v>25</v>
      </c>
      <c r="I72" s="76" t="s">
        <v>47</v>
      </c>
      <c r="J72" s="76" t="s">
        <v>47</v>
      </c>
      <c r="K72" s="77">
        <v>72</v>
      </c>
      <c r="L72" s="77">
        <v>35</v>
      </c>
      <c r="M72" s="78">
        <v>17</v>
      </c>
    </row>
    <row r="73" spans="2:13" hidden="1">
      <c r="B73" s="83" t="s">
        <v>30</v>
      </c>
      <c r="C73" s="84" t="s">
        <v>50</v>
      </c>
      <c r="D73" s="74" t="s">
        <v>47</v>
      </c>
      <c r="E73" s="74" t="s">
        <v>47</v>
      </c>
      <c r="F73" s="75" t="s">
        <v>12</v>
      </c>
      <c r="G73" s="76">
        <v>12</v>
      </c>
      <c r="H73" s="76">
        <v>10</v>
      </c>
      <c r="I73" s="76" t="s">
        <v>47</v>
      </c>
      <c r="J73" s="76" t="s">
        <v>47</v>
      </c>
      <c r="K73" s="77">
        <v>85</v>
      </c>
      <c r="L73" s="77">
        <v>42</v>
      </c>
      <c r="M73" s="78">
        <v>20</v>
      </c>
    </row>
    <row r="74" spans="2:13" hidden="1">
      <c r="B74" s="83" t="s">
        <v>30</v>
      </c>
      <c r="C74" s="84" t="s">
        <v>50</v>
      </c>
      <c r="D74" s="74" t="s">
        <v>47</v>
      </c>
      <c r="E74" s="74" t="s">
        <v>47</v>
      </c>
      <c r="F74" s="75" t="s">
        <v>12</v>
      </c>
      <c r="G74" s="76">
        <v>12</v>
      </c>
      <c r="H74" s="76">
        <v>12</v>
      </c>
      <c r="I74" s="76" t="s">
        <v>47</v>
      </c>
      <c r="J74" s="76" t="s">
        <v>47</v>
      </c>
      <c r="K74" s="77">
        <v>78</v>
      </c>
      <c r="L74" s="77">
        <v>38</v>
      </c>
      <c r="M74" s="78">
        <v>19</v>
      </c>
    </row>
    <row r="75" spans="2:13" hidden="1">
      <c r="B75" s="83" t="s">
        <v>30</v>
      </c>
      <c r="C75" s="84" t="s">
        <v>50</v>
      </c>
      <c r="D75" s="74" t="s">
        <v>47</v>
      </c>
      <c r="E75" s="74" t="s">
        <v>47</v>
      </c>
      <c r="F75" s="75" t="s">
        <v>12</v>
      </c>
      <c r="G75" s="76">
        <v>12</v>
      </c>
      <c r="H75" s="76">
        <v>25</v>
      </c>
      <c r="I75" s="76" t="s">
        <v>47</v>
      </c>
      <c r="J75" s="76" t="s">
        <v>47</v>
      </c>
      <c r="K75" s="77">
        <v>67</v>
      </c>
      <c r="L75" s="77">
        <v>33</v>
      </c>
      <c r="M75" s="78">
        <v>16</v>
      </c>
    </row>
    <row r="76" spans="2:13" hidden="1">
      <c r="B76" s="83" t="s">
        <v>30</v>
      </c>
      <c r="C76" s="84" t="s">
        <v>50</v>
      </c>
      <c r="D76" s="74" t="s">
        <v>47</v>
      </c>
      <c r="E76" s="74" t="s">
        <v>47</v>
      </c>
      <c r="F76" s="75" t="s">
        <v>13</v>
      </c>
      <c r="G76" s="76">
        <v>10</v>
      </c>
      <c r="H76" s="76">
        <v>10</v>
      </c>
      <c r="I76" s="76" t="s">
        <v>47</v>
      </c>
      <c r="J76" s="76" t="s">
        <v>47</v>
      </c>
      <c r="K76" s="77">
        <v>71</v>
      </c>
      <c r="L76" s="77">
        <v>35</v>
      </c>
      <c r="M76" s="78">
        <v>17</v>
      </c>
    </row>
    <row r="77" spans="2:13" hidden="1">
      <c r="B77" s="83" t="s">
        <v>30</v>
      </c>
      <c r="C77" s="84" t="s">
        <v>50</v>
      </c>
      <c r="D77" s="74" t="s">
        <v>47</v>
      </c>
      <c r="E77" s="74" t="s">
        <v>47</v>
      </c>
      <c r="F77" s="75" t="s">
        <v>13</v>
      </c>
      <c r="G77" s="76">
        <v>10</v>
      </c>
      <c r="H77" s="76">
        <v>12</v>
      </c>
      <c r="I77" s="76" t="s">
        <v>47</v>
      </c>
      <c r="J77" s="76" t="s">
        <v>47</v>
      </c>
      <c r="K77" s="77">
        <v>69</v>
      </c>
      <c r="L77" s="77">
        <v>34</v>
      </c>
      <c r="M77" s="78">
        <v>17</v>
      </c>
    </row>
    <row r="78" spans="2:13" hidden="1">
      <c r="B78" s="83" t="s">
        <v>30</v>
      </c>
      <c r="C78" s="84" t="s">
        <v>50</v>
      </c>
      <c r="D78" s="74" t="s">
        <v>47</v>
      </c>
      <c r="E78" s="74" t="s">
        <v>47</v>
      </c>
      <c r="F78" s="75" t="s">
        <v>13</v>
      </c>
      <c r="G78" s="76">
        <v>10</v>
      </c>
      <c r="H78" s="76">
        <v>25</v>
      </c>
      <c r="I78" s="76" t="s">
        <v>47</v>
      </c>
      <c r="J78" s="76" t="s">
        <v>47</v>
      </c>
      <c r="K78" s="77">
        <v>58</v>
      </c>
      <c r="L78" s="77">
        <v>28</v>
      </c>
      <c r="M78" s="78">
        <v>14</v>
      </c>
    </row>
    <row r="79" spans="2:13" hidden="1">
      <c r="B79" s="83" t="s">
        <v>30</v>
      </c>
      <c r="C79" s="84" t="s">
        <v>50</v>
      </c>
      <c r="D79" s="74" t="s">
        <v>47</v>
      </c>
      <c r="E79" s="74" t="s">
        <v>47</v>
      </c>
      <c r="F79" s="75" t="s">
        <v>13</v>
      </c>
      <c r="G79" s="76">
        <v>12</v>
      </c>
      <c r="H79" s="76">
        <v>10</v>
      </c>
      <c r="I79" s="76" t="s">
        <v>47</v>
      </c>
      <c r="J79" s="76" t="s">
        <v>47</v>
      </c>
      <c r="K79" s="77">
        <v>69</v>
      </c>
      <c r="L79" s="77">
        <v>34</v>
      </c>
      <c r="M79" s="78">
        <v>17</v>
      </c>
    </row>
    <row r="80" spans="2:13" hidden="1">
      <c r="B80" s="83" t="s">
        <v>30</v>
      </c>
      <c r="C80" s="84" t="s">
        <v>50</v>
      </c>
      <c r="D80" s="74" t="s">
        <v>47</v>
      </c>
      <c r="E80" s="74" t="s">
        <v>47</v>
      </c>
      <c r="F80" s="75" t="s">
        <v>13</v>
      </c>
      <c r="G80" s="76">
        <v>12</v>
      </c>
      <c r="H80" s="76">
        <v>12</v>
      </c>
      <c r="I80" s="76" t="s">
        <v>47</v>
      </c>
      <c r="J80" s="76" t="s">
        <v>47</v>
      </c>
      <c r="K80" s="77">
        <v>63</v>
      </c>
      <c r="L80" s="77">
        <v>31</v>
      </c>
      <c r="M80" s="78">
        <v>15</v>
      </c>
    </row>
    <row r="81" spans="2:13" hidden="1">
      <c r="B81" s="83" t="s">
        <v>30</v>
      </c>
      <c r="C81" s="84" t="s">
        <v>50</v>
      </c>
      <c r="D81" s="74" t="s">
        <v>47</v>
      </c>
      <c r="E81" s="74" t="s">
        <v>47</v>
      </c>
      <c r="F81" s="75" t="s">
        <v>13</v>
      </c>
      <c r="G81" s="76">
        <v>12</v>
      </c>
      <c r="H81" s="76">
        <v>25</v>
      </c>
      <c r="I81" s="76" t="s">
        <v>47</v>
      </c>
      <c r="J81" s="76" t="s">
        <v>47</v>
      </c>
      <c r="K81" s="77">
        <v>54</v>
      </c>
      <c r="L81" s="77">
        <v>26</v>
      </c>
      <c r="M81" s="78">
        <v>13</v>
      </c>
    </row>
    <row r="82" spans="2:13" hidden="1">
      <c r="B82" s="73" t="s">
        <v>34</v>
      </c>
      <c r="C82" s="74" t="s">
        <v>34</v>
      </c>
      <c r="D82" s="74" t="s">
        <v>47</v>
      </c>
      <c r="E82" s="74" t="s">
        <v>47</v>
      </c>
      <c r="F82" s="75" t="s">
        <v>51</v>
      </c>
      <c r="G82" s="76">
        <v>10</v>
      </c>
      <c r="H82" s="76">
        <v>10</v>
      </c>
      <c r="I82" s="76" t="s">
        <v>47</v>
      </c>
      <c r="J82" s="76" t="s">
        <v>47</v>
      </c>
      <c r="K82" s="77">
        <v>140</v>
      </c>
      <c r="L82" s="77">
        <v>69</v>
      </c>
      <c r="M82" s="78">
        <v>34</v>
      </c>
    </row>
    <row r="83" spans="2:13" hidden="1">
      <c r="B83" s="73" t="s">
        <v>34</v>
      </c>
      <c r="C83" s="74" t="s">
        <v>34</v>
      </c>
      <c r="D83" s="74" t="s">
        <v>47</v>
      </c>
      <c r="E83" s="74" t="s">
        <v>47</v>
      </c>
      <c r="F83" s="75" t="s">
        <v>51</v>
      </c>
      <c r="G83" s="76">
        <v>10</v>
      </c>
      <c r="H83" s="76">
        <v>12</v>
      </c>
      <c r="I83" s="76" t="s">
        <v>47</v>
      </c>
      <c r="J83" s="76" t="s">
        <v>47</v>
      </c>
      <c r="K83" s="77">
        <v>132</v>
      </c>
      <c r="L83" s="77">
        <v>65</v>
      </c>
      <c r="M83" s="78">
        <v>32</v>
      </c>
    </row>
    <row r="84" spans="2:13" hidden="1">
      <c r="B84" s="73" t="s">
        <v>34</v>
      </c>
      <c r="C84" s="74" t="s">
        <v>34</v>
      </c>
      <c r="D84" s="74" t="s">
        <v>47</v>
      </c>
      <c r="E84" s="74" t="s">
        <v>47</v>
      </c>
      <c r="F84" s="75" t="s">
        <v>51</v>
      </c>
      <c r="G84" s="76">
        <v>10</v>
      </c>
      <c r="H84" s="76">
        <v>25</v>
      </c>
      <c r="I84" s="76" t="s">
        <v>47</v>
      </c>
      <c r="J84" s="76" t="s">
        <v>47</v>
      </c>
      <c r="K84" s="77">
        <v>96</v>
      </c>
      <c r="L84" s="77">
        <v>47</v>
      </c>
      <c r="M84" s="78">
        <v>23</v>
      </c>
    </row>
    <row r="85" spans="2:13" hidden="1">
      <c r="B85" s="73" t="s">
        <v>34</v>
      </c>
      <c r="C85" s="74" t="s">
        <v>34</v>
      </c>
      <c r="D85" s="74" t="s">
        <v>47</v>
      </c>
      <c r="E85" s="74" t="s">
        <v>47</v>
      </c>
      <c r="F85" s="75" t="s">
        <v>51</v>
      </c>
      <c r="G85" s="76">
        <v>12</v>
      </c>
      <c r="H85" s="76">
        <v>10</v>
      </c>
      <c r="I85" s="76" t="s">
        <v>47</v>
      </c>
      <c r="J85" s="76" t="s">
        <v>47</v>
      </c>
      <c r="K85" s="77">
        <v>132</v>
      </c>
      <c r="L85" s="77">
        <v>65</v>
      </c>
      <c r="M85" s="78">
        <v>32</v>
      </c>
    </row>
    <row r="86" spans="2:13" hidden="1">
      <c r="B86" s="73" t="s">
        <v>34</v>
      </c>
      <c r="C86" s="74" t="s">
        <v>34</v>
      </c>
      <c r="D86" s="74" t="s">
        <v>47</v>
      </c>
      <c r="E86" s="74" t="s">
        <v>47</v>
      </c>
      <c r="F86" s="75" t="s">
        <v>51</v>
      </c>
      <c r="G86" s="76">
        <v>12</v>
      </c>
      <c r="H86" s="76">
        <v>12</v>
      </c>
      <c r="I86" s="76" t="s">
        <v>47</v>
      </c>
      <c r="J86" s="76" t="s">
        <v>47</v>
      </c>
      <c r="K86" s="77">
        <v>125</v>
      </c>
      <c r="L86" s="77">
        <v>62</v>
      </c>
      <c r="M86" s="78">
        <v>30</v>
      </c>
    </row>
    <row r="87" spans="2:13" hidden="1">
      <c r="B87" s="73" t="s">
        <v>34</v>
      </c>
      <c r="C87" s="74" t="s">
        <v>34</v>
      </c>
      <c r="D87" s="74" t="s">
        <v>47</v>
      </c>
      <c r="E87" s="74" t="s">
        <v>47</v>
      </c>
      <c r="F87" s="75" t="s">
        <v>51</v>
      </c>
      <c r="G87" s="76">
        <v>12</v>
      </c>
      <c r="H87" s="76">
        <v>25</v>
      </c>
      <c r="I87" s="76" t="s">
        <v>47</v>
      </c>
      <c r="J87" s="76" t="s">
        <v>47</v>
      </c>
      <c r="K87" s="77">
        <v>92</v>
      </c>
      <c r="L87" s="77">
        <v>45</v>
      </c>
      <c r="M87" s="78">
        <v>22</v>
      </c>
    </row>
    <row r="88" spans="2:13" hidden="1">
      <c r="B88" s="73" t="s">
        <v>34</v>
      </c>
      <c r="C88" s="74" t="s">
        <v>34</v>
      </c>
      <c r="D88" s="74" t="s">
        <v>47</v>
      </c>
      <c r="E88" s="74" t="s">
        <v>47</v>
      </c>
      <c r="F88" s="75" t="s">
        <v>51</v>
      </c>
      <c r="G88" s="76">
        <v>25</v>
      </c>
      <c r="H88" s="76">
        <v>10</v>
      </c>
      <c r="I88" s="76" t="s">
        <v>47</v>
      </c>
      <c r="J88" s="76" t="s">
        <v>47</v>
      </c>
      <c r="K88" s="77">
        <v>96</v>
      </c>
      <c r="L88" s="77">
        <v>47</v>
      </c>
      <c r="M88" s="78">
        <v>23</v>
      </c>
    </row>
    <row r="89" spans="2:13" hidden="1">
      <c r="B89" s="73" t="s">
        <v>34</v>
      </c>
      <c r="C89" s="74" t="s">
        <v>34</v>
      </c>
      <c r="D89" s="74" t="s">
        <v>47</v>
      </c>
      <c r="E89" s="74" t="s">
        <v>47</v>
      </c>
      <c r="F89" s="75" t="s">
        <v>51</v>
      </c>
      <c r="G89" s="76">
        <v>25</v>
      </c>
      <c r="H89" s="76">
        <v>12</v>
      </c>
      <c r="I89" s="76" t="s">
        <v>47</v>
      </c>
      <c r="J89" s="76" t="s">
        <v>47</v>
      </c>
      <c r="K89" s="77">
        <v>92</v>
      </c>
      <c r="L89" s="77">
        <v>45</v>
      </c>
      <c r="M89" s="78">
        <v>22</v>
      </c>
    </row>
    <row r="90" spans="2:13" hidden="1">
      <c r="B90" s="73" t="s">
        <v>34</v>
      </c>
      <c r="C90" s="74" t="s">
        <v>34</v>
      </c>
      <c r="D90" s="74" t="s">
        <v>47</v>
      </c>
      <c r="E90" s="74" t="s">
        <v>47</v>
      </c>
      <c r="F90" s="75" t="s">
        <v>51</v>
      </c>
      <c r="G90" s="76">
        <v>25</v>
      </c>
      <c r="H90" s="76">
        <v>25</v>
      </c>
      <c r="I90" s="76" t="s">
        <v>47</v>
      </c>
      <c r="J90" s="76" t="s">
        <v>47</v>
      </c>
      <c r="K90" s="77">
        <v>73</v>
      </c>
      <c r="L90" s="77">
        <v>36</v>
      </c>
      <c r="M90" s="78">
        <v>17</v>
      </c>
    </row>
    <row r="91" spans="2:13" hidden="1">
      <c r="B91" s="73" t="s">
        <v>34</v>
      </c>
      <c r="C91" s="74" t="s">
        <v>34</v>
      </c>
      <c r="D91" s="74" t="s">
        <v>47</v>
      </c>
      <c r="E91" s="74" t="s">
        <v>47</v>
      </c>
      <c r="F91" s="75" t="s">
        <v>42</v>
      </c>
      <c r="G91" s="76">
        <v>10</v>
      </c>
      <c r="H91" s="76">
        <v>10</v>
      </c>
      <c r="I91" s="76" t="s">
        <v>47</v>
      </c>
      <c r="J91" s="76" t="s">
        <v>47</v>
      </c>
      <c r="K91" s="77">
        <v>113</v>
      </c>
      <c r="L91" s="77">
        <v>56</v>
      </c>
      <c r="M91" s="78">
        <v>27</v>
      </c>
    </row>
    <row r="92" spans="2:13" hidden="1">
      <c r="B92" s="73" t="s">
        <v>34</v>
      </c>
      <c r="C92" s="74" t="s">
        <v>34</v>
      </c>
      <c r="D92" s="74" t="s">
        <v>47</v>
      </c>
      <c r="E92" s="74" t="s">
        <v>47</v>
      </c>
      <c r="F92" s="75" t="s">
        <v>42</v>
      </c>
      <c r="G92" s="76">
        <v>10</v>
      </c>
      <c r="H92" s="76">
        <v>12</v>
      </c>
      <c r="I92" s="76" t="s">
        <v>47</v>
      </c>
      <c r="J92" s="76" t="s">
        <v>47</v>
      </c>
      <c r="K92" s="77">
        <v>106</v>
      </c>
      <c r="L92" s="77">
        <v>52</v>
      </c>
      <c r="M92" s="78">
        <v>26</v>
      </c>
    </row>
    <row r="93" spans="2:13" hidden="1">
      <c r="B93" s="73" t="s">
        <v>34</v>
      </c>
      <c r="C93" s="74" t="s">
        <v>34</v>
      </c>
      <c r="D93" s="74" t="s">
        <v>47</v>
      </c>
      <c r="E93" s="74" t="s">
        <v>47</v>
      </c>
      <c r="F93" s="75" t="s">
        <v>42</v>
      </c>
      <c r="G93" s="76">
        <v>10</v>
      </c>
      <c r="H93" s="76">
        <v>25</v>
      </c>
      <c r="I93" s="76" t="s">
        <v>47</v>
      </c>
      <c r="J93" s="76" t="s">
        <v>47</v>
      </c>
      <c r="K93" s="77">
        <v>77</v>
      </c>
      <c r="L93" s="77">
        <v>38</v>
      </c>
      <c r="M93" s="78">
        <v>19</v>
      </c>
    </row>
    <row r="94" spans="2:13" hidden="1">
      <c r="B94" s="73" t="s">
        <v>34</v>
      </c>
      <c r="C94" s="74" t="s">
        <v>34</v>
      </c>
      <c r="D94" s="74" t="s">
        <v>47</v>
      </c>
      <c r="E94" s="74" t="s">
        <v>47</v>
      </c>
      <c r="F94" s="75" t="s">
        <v>42</v>
      </c>
      <c r="G94" s="76">
        <v>12</v>
      </c>
      <c r="H94" s="76">
        <v>10</v>
      </c>
      <c r="I94" s="76" t="s">
        <v>47</v>
      </c>
      <c r="J94" s="76" t="s">
        <v>47</v>
      </c>
      <c r="K94" s="77">
        <v>106</v>
      </c>
      <c r="L94" s="77">
        <v>52</v>
      </c>
      <c r="M94" s="78">
        <v>26</v>
      </c>
    </row>
    <row r="95" spans="2:13" hidden="1">
      <c r="B95" s="73" t="s">
        <v>34</v>
      </c>
      <c r="C95" s="74" t="s">
        <v>34</v>
      </c>
      <c r="D95" s="74" t="s">
        <v>47</v>
      </c>
      <c r="E95" s="74" t="s">
        <v>47</v>
      </c>
      <c r="F95" s="75" t="s">
        <v>42</v>
      </c>
      <c r="G95" s="76">
        <v>12</v>
      </c>
      <c r="H95" s="76">
        <v>12</v>
      </c>
      <c r="I95" s="76" t="s">
        <v>47</v>
      </c>
      <c r="J95" s="76" t="s">
        <v>47</v>
      </c>
      <c r="K95" s="77">
        <v>100</v>
      </c>
      <c r="L95" s="77">
        <v>50</v>
      </c>
      <c r="M95" s="78">
        <v>24</v>
      </c>
    </row>
    <row r="96" spans="2:13" hidden="1">
      <c r="B96" s="73" t="s">
        <v>34</v>
      </c>
      <c r="C96" s="74" t="s">
        <v>34</v>
      </c>
      <c r="D96" s="74" t="s">
        <v>47</v>
      </c>
      <c r="E96" s="74" t="s">
        <v>47</v>
      </c>
      <c r="F96" s="75" t="s">
        <v>42</v>
      </c>
      <c r="G96" s="76">
        <v>12</v>
      </c>
      <c r="H96" s="76">
        <v>25</v>
      </c>
      <c r="I96" s="76" t="s">
        <v>47</v>
      </c>
      <c r="J96" s="76" t="s">
        <v>47</v>
      </c>
      <c r="K96" s="77">
        <v>74</v>
      </c>
      <c r="L96" s="77">
        <v>37</v>
      </c>
      <c r="M96" s="78">
        <v>18</v>
      </c>
    </row>
    <row r="97" spans="2:13" hidden="1">
      <c r="B97" s="73" t="s">
        <v>34</v>
      </c>
      <c r="C97" s="74" t="s">
        <v>34</v>
      </c>
      <c r="D97" s="74" t="s">
        <v>47</v>
      </c>
      <c r="E97" s="74" t="s">
        <v>47</v>
      </c>
      <c r="F97" s="75" t="s">
        <v>42</v>
      </c>
      <c r="G97" s="76">
        <v>25</v>
      </c>
      <c r="H97" s="76">
        <v>10</v>
      </c>
      <c r="I97" s="76" t="s">
        <v>47</v>
      </c>
      <c r="J97" s="76" t="s">
        <v>47</v>
      </c>
      <c r="K97" s="77">
        <v>77</v>
      </c>
      <c r="L97" s="77">
        <v>38</v>
      </c>
      <c r="M97" s="78">
        <v>19</v>
      </c>
    </row>
    <row r="98" spans="2:13" hidden="1">
      <c r="B98" s="73" t="s">
        <v>34</v>
      </c>
      <c r="C98" s="74" t="s">
        <v>34</v>
      </c>
      <c r="D98" s="74" t="s">
        <v>47</v>
      </c>
      <c r="E98" s="74" t="s">
        <v>47</v>
      </c>
      <c r="F98" s="75" t="s">
        <v>42</v>
      </c>
      <c r="G98" s="76">
        <v>25</v>
      </c>
      <c r="H98" s="76">
        <v>12</v>
      </c>
      <c r="I98" s="76" t="s">
        <v>47</v>
      </c>
      <c r="J98" s="76" t="s">
        <v>47</v>
      </c>
      <c r="K98" s="77">
        <v>74</v>
      </c>
      <c r="L98" s="77">
        <v>37</v>
      </c>
      <c r="M98" s="78">
        <v>18</v>
      </c>
    </row>
    <row r="99" spans="2:13" hidden="1">
      <c r="B99" s="73" t="s">
        <v>34</v>
      </c>
      <c r="C99" s="74" t="s">
        <v>34</v>
      </c>
      <c r="D99" s="74" t="s">
        <v>47</v>
      </c>
      <c r="E99" s="74" t="s">
        <v>47</v>
      </c>
      <c r="F99" s="75" t="s">
        <v>42</v>
      </c>
      <c r="G99" s="76">
        <v>25</v>
      </c>
      <c r="H99" s="76">
        <v>25</v>
      </c>
      <c r="I99" s="76" t="s">
        <v>47</v>
      </c>
      <c r="J99" s="76" t="s">
        <v>47</v>
      </c>
      <c r="K99" s="77">
        <v>59</v>
      </c>
      <c r="L99" s="77">
        <v>29</v>
      </c>
      <c r="M99" s="78">
        <v>14</v>
      </c>
    </row>
    <row r="100" spans="2:13" hidden="1">
      <c r="B100" s="73" t="s">
        <v>34</v>
      </c>
      <c r="C100" s="74" t="s">
        <v>34</v>
      </c>
      <c r="D100" s="74" t="s">
        <v>47</v>
      </c>
      <c r="E100" s="74" t="s">
        <v>47</v>
      </c>
      <c r="F100" s="75" t="s">
        <v>41</v>
      </c>
      <c r="G100" s="76">
        <v>10</v>
      </c>
      <c r="H100" s="76">
        <v>10</v>
      </c>
      <c r="I100" s="76" t="s">
        <v>47</v>
      </c>
      <c r="J100" s="76" t="s">
        <v>47</v>
      </c>
      <c r="K100" s="77">
        <v>94</v>
      </c>
      <c r="L100" s="77">
        <v>47</v>
      </c>
      <c r="M100" s="78">
        <v>23</v>
      </c>
    </row>
    <row r="101" spans="2:13" hidden="1">
      <c r="B101" s="73" t="s">
        <v>34</v>
      </c>
      <c r="C101" s="74" t="s">
        <v>34</v>
      </c>
      <c r="D101" s="74" t="s">
        <v>47</v>
      </c>
      <c r="E101" s="74" t="s">
        <v>47</v>
      </c>
      <c r="F101" s="75" t="s">
        <v>41</v>
      </c>
      <c r="G101" s="76">
        <v>10</v>
      </c>
      <c r="H101" s="76">
        <v>12</v>
      </c>
      <c r="I101" s="76" t="s">
        <v>47</v>
      </c>
      <c r="J101" s="76" t="s">
        <v>47</v>
      </c>
      <c r="K101" s="77">
        <v>89</v>
      </c>
      <c r="L101" s="77">
        <v>44</v>
      </c>
      <c r="M101" s="78">
        <v>21</v>
      </c>
    </row>
    <row r="102" spans="2:13" hidden="1">
      <c r="B102" s="73" t="s">
        <v>34</v>
      </c>
      <c r="C102" s="74" t="s">
        <v>34</v>
      </c>
      <c r="D102" s="74" t="s">
        <v>47</v>
      </c>
      <c r="E102" s="74" t="s">
        <v>47</v>
      </c>
      <c r="F102" s="75" t="s">
        <v>41</v>
      </c>
      <c r="G102" s="76">
        <v>10</v>
      </c>
      <c r="H102" s="76">
        <v>25</v>
      </c>
      <c r="I102" s="76" t="s">
        <v>47</v>
      </c>
      <c r="J102" s="76" t="s">
        <v>47</v>
      </c>
      <c r="K102" s="77">
        <v>65</v>
      </c>
      <c r="L102" s="77">
        <v>32</v>
      </c>
      <c r="M102" s="78">
        <v>15</v>
      </c>
    </row>
    <row r="103" spans="2:13" hidden="1">
      <c r="B103" s="73" t="s">
        <v>34</v>
      </c>
      <c r="C103" s="74" t="s">
        <v>34</v>
      </c>
      <c r="D103" s="74" t="s">
        <v>47</v>
      </c>
      <c r="E103" s="74" t="s">
        <v>47</v>
      </c>
      <c r="F103" s="75" t="s">
        <v>41</v>
      </c>
      <c r="G103" s="76">
        <v>12</v>
      </c>
      <c r="H103" s="76">
        <v>10</v>
      </c>
      <c r="I103" s="76" t="s">
        <v>47</v>
      </c>
      <c r="J103" s="76" t="s">
        <v>47</v>
      </c>
      <c r="K103" s="77">
        <v>89</v>
      </c>
      <c r="L103" s="77">
        <v>44</v>
      </c>
      <c r="M103" s="78">
        <v>21</v>
      </c>
    </row>
    <row r="104" spans="2:13" hidden="1">
      <c r="B104" s="73" t="s">
        <v>34</v>
      </c>
      <c r="C104" s="74" t="s">
        <v>34</v>
      </c>
      <c r="D104" s="74" t="s">
        <v>47</v>
      </c>
      <c r="E104" s="74" t="s">
        <v>47</v>
      </c>
      <c r="F104" s="75" t="s">
        <v>41</v>
      </c>
      <c r="G104" s="76">
        <v>12</v>
      </c>
      <c r="H104" s="76">
        <v>12</v>
      </c>
      <c r="I104" s="76" t="s">
        <v>47</v>
      </c>
      <c r="J104" s="76" t="s">
        <v>47</v>
      </c>
      <c r="K104" s="77">
        <v>84</v>
      </c>
      <c r="L104" s="77">
        <v>41</v>
      </c>
      <c r="M104" s="78">
        <v>20</v>
      </c>
    </row>
    <row r="105" spans="2:13" hidden="1">
      <c r="B105" s="73" t="s">
        <v>34</v>
      </c>
      <c r="C105" s="74" t="s">
        <v>34</v>
      </c>
      <c r="D105" s="74" t="s">
        <v>47</v>
      </c>
      <c r="E105" s="74" t="s">
        <v>47</v>
      </c>
      <c r="F105" s="75" t="s">
        <v>41</v>
      </c>
      <c r="G105" s="76">
        <v>12</v>
      </c>
      <c r="H105" s="76">
        <v>25</v>
      </c>
      <c r="I105" s="76" t="s">
        <v>47</v>
      </c>
      <c r="J105" s="76" t="s">
        <v>47</v>
      </c>
      <c r="K105" s="77">
        <v>62</v>
      </c>
      <c r="L105" s="77">
        <v>31</v>
      </c>
      <c r="M105" s="78">
        <v>15</v>
      </c>
    </row>
    <row r="106" spans="2:13" hidden="1">
      <c r="B106" s="73" t="s">
        <v>34</v>
      </c>
      <c r="C106" s="74" t="s">
        <v>34</v>
      </c>
      <c r="D106" s="74" t="s">
        <v>47</v>
      </c>
      <c r="E106" s="74" t="s">
        <v>47</v>
      </c>
      <c r="F106" s="75" t="s">
        <v>41</v>
      </c>
      <c r="G106" s="76">
        <v>25</v>
      </c>
      <c r="H106" s="76">
        <v>10</v>
      </c>
      <c r="I106" s="76" t="s">
        <v>47</v>
      </c>
      <c r="J106" s="76" t="s">
        <v>47</v>
      </c>
      <c r="K106" s="77">
        <v>65</v>
      </c>
      <c r="L106" s="77">
        <v>32</v>
      </c>
      <c r="M106" s="78">
        <v>15</v>
      </c>
    </row>
    <row r="107" spans="2:13" hidden="1">
      <c r="B107" s="73" t="s">
        <v>34</v>
      </c>
      <c r="C107" s="74" t="s">
        <v>34</v>
      </c>
      <c r="D107" s="74" t="s">
        <v>47</v>
      </c>
      <c r="E107" s="74" t="s">
        <v>47</v>
      </c>
      <c r="F107" s="75" t="s">
        <v>41</v>
      </c>
      <c r="G107" s="76">
        <v>25</v>
      </c>
      <c r="H107" s="76">
        <v>12</v>
      </c>
      <c r="I107" s="76" t="s">
        <v>47</v>
      </c>
      <c r="J107" s="76" t="s">
        <v>47</v>
      </c>
      <c r="K107" s="77">
        <v>62</v>
      </c>
      <c r="L107" s="77">
        <v>31</v>
      </c>
      <c r="M107" s="78">
        <v>15</v>
      </c>
    </row>
    <row r="108" spans="2:13" hidden="1">
      <c r="B108" s="73" t="s">
        <v>34</v>
      </c>
      <c r="C108" s="74" t="s">
        <v>34</v>
      </c>
      <c r="D108" s="74" t="s">
        <v>47</v>
      </c>
      <c r="E108" s="74" t="s">
        <v>47</v>
      </c>
      <c r="F108" s="75" t="s">
        <v>41</v>
      </c>
      <c r="G108" s="76">
        <v>25</v>
      </c>
      <c r="H108" s="76">
        <v>25</v>
      </c>
      <c r="I108" s="76" t="s">
        <v>47</v>
      </c>
      <c r="J108" s="76" t="s">
        <v>47</v>
      </c>
      <c r="K108" s="77">
        <v>49</v>
      </c>
      <c r="L108" s="77">
        <v>24</v>
      </c>
      <c r="M108" s="78">
        <v>12</v>
      </c>
    </row>
    <row r="109" spans="2:13" hidden="1">
      <c r="B109" s="73" t="s">
        <v>34</v>
      </c>
      <c r="C109" s="74" t="s">
        <v>50</v>
      </c>
      <c r="D109" s="74" t="s">
        <v>47</v>
      </c>
      <c r="E109" s="74" t="s">
        <v>47</v>
      </c>
      <c r="F109" s="75" t="s">
        <v>51</v>
      </c>
      <c r="G109" s="76">
        <v>10</v>
      </c>
      <c r="H109" s="76">
        <v>10</v>
      </c>
      <c r="I109" s="76" t="s">
        <v>47</v>
      </c>
      <c r="J109" s="76" t="s">
        <v>47</v>
      </c>
      <c r="K109" s="77">
        <v>184</v>
      </c>
      <c r="L109" s="77">
        <v>91</v>
      </c>
      <c r="M109" s="78">
        <v>44</v>
      </c>
    </row>
    <row r="110" spans="2:13" hidden="1">
      <c r="B110" s="73" t="s">
        <v>34</v>
      </c>
      <c r="C110" s="74" t="s">
        <v>50</v>
      </c>
      <c r="D110" s="74" t="s">
        <v>47</v>
      </c>
      <c r="E110" s="74" t="s">
        <v>47</v>
      </c>
      <c r="F110" s="75" t="s">
        <v>51</v>
      </c>
      <c r="G110" s="76">
        <v>10</v>
      </c>
      <c r="H110" s="76">
        <v>12</v>
      </c>
      <c r="I110" s="76" t="s">
        <v>47</v>
      </c>
      <c r="J110" s="76" t="s">
        <v>47</v>
      </c>
      <c r="K110" s="77">
        <v>176</v>
      </c>
      <c r="L110" s="77">
        <v>87</v>
      </c>
      <c r="M110" s="78">
        <v>43</v>
      </c>
    </row>
    <row r="111" spans="2:13" hidden="1">
      <c r="B111" s="73" t="s">
        <v>34</v>
      </c>
      <c r="C111" s="74" t="s">
        <v>50</v>
      </c>
      <c r="D111" s="74" t="s">
        <v>47</v>
      </c>
      <c r="E111" s="74" t="s">
        <v>47</v>
      </c>
      <c r="F111" s="75" t="s">
        <v>51</v>
      </c>
      <c r="G111" s="76">
        <v>10</v>
      </c>
      <c r="H111" s="76">
        <v>25</v>
      </c>
      <c r="I111" s="76" t="s">
        <v>47</v>
      </c>
      <c r="J111" s="76" t="s">
        <v>47</v>
      </c>
      <c r="K111" s="77">
        <v>81</v>
      </c>
      <c r="L111" s="77">
        <v>69</v>
      </c>
      <c r="M111" s="78">
        <v>34</v>
      </c>
    </row>
    <row r="112" spans="2:13" hidden="1">
      <c r="B112" s="73" t="s">
        <v>34</v>
      </c>
      <c r="C112" s="74" t="s">
        <v>50</v>
      </c>
      <c r="D112" s="74" t="s">
        <v>47</v>
      </c>
      <c r="E112" s="74" t="s">
        <v>47</v>
      </c>
      <c r="F112" s="75" t="s">
        <v>51</v>
      </c>
      <c r="G112" s="76">
        <v>12</v>
      </c>
      <c r="H112" s="76">
        <v>10</v>
      </c>
      <c r="I112" s="76" t="s">
        <v>47</v>
      </c>
      <c r="J112" s="76" t="s">
        <v>47</v>
      </c>
      <c r="K112" s="77">
        <v>176</v>
      </c>
      <c r="L112" s="77">
        <v>87</v>
      </c>
      <c r="M112" s="78">
        <v>43</v>
      </c>
    </row>
    <row r="113" spans="2:13" hidden="1">
      <c r="B113" s="73" t="s">
        <v>34</v>
      </c>
      <c r="C113" s="74" t="s">
        <v>50</v>
      </c>
      <c r="D113" s="74" t="s">
        <v>47</v>
      </c>
      <c r="E113" s="74" t="s">
        <v>47</v>
      </c>
      <c r="F113" s="75" t="s">
        <v>51</v>
      </c>
      <c r="G113" s="76">
        <v>12</v>
      </c>
      <c r="H113" s="76">
        <v>12</v>
      </c>
      <c r="I113" s="76" t="s">
        <v>47</v>
      </c>
      <c r="J113" s="76" t="s">
        <v>47</v>
      </c>
      <c r="K113" s="77">
        <v>164</v>
      </c>
      <c r="L113" s="77">
        <v>81</v>
      </c>
      <c r="M113" s="78">
        <v>40</v>
      </c>
    </row>
    <row r="114" spans="2:13" hidden="1">
      <c r="B114" s="73" t="s">
        <v>34</v>
      </c>
      <c r="C114" s="74" t="s">
        <v>50</v>
      </c>
      <c r="D114" s="74" t="s">
        <v>47</v>
      </c>
      <c r="E114" s="74" t="s">
        <v>47</v>
      </c>
      <c r="F114" s="75" t="s">
        <v>51</v>
      </c>
      <c r="G114" s="76">
        <v>12</v>
      </c>
      <c r="H114" s="76">
        <v>25</v>
      </c>
      <c r="I114" s="76" t="s">
        <v>47</v>
      </c>
      <c r="J114" s="76" t="s">
        <v>47</v>
      </c>
      <c r="K114" s="77">
        <v>132</v>
      </c>
      <c r="L114" s="77">
        <v>65</v>
      </c>
      <c r="M114" s="78">
        <v>32</v>
      </c>
    </row>
    <row r="115" spans="2:13" hidden="1">
      <c r="B115" s="73" t="s">
        <v>34</v>
      </c>
      <c r="C115" s="74" t="s">
        <v>50</v>
      </c>
      <c r="D115" s="74" t="s">
        <v>47</v>
      </c>
      <c r="E115" s="74" t="s">
        <v>47</v>
      </c>
      <c r="F115" s="75" t="s">
        <v>51</v>
      </c>
      <c r="G115" s="76">
        <v>25</v>
      </c>
      <c r="H115" s="76">
        <v>10</v>
      </c>
      <c r="I115" s="76" t="s">
        <v>47</v>
      </c>
      <c r="J115" s="76" t="s">
        <v>47</v>
      </c>
      <c r="K115" s="77">
        <v>140</v>
      </c>
      <c r="L115" s="77">
        <v>69</v>
      </c>
      <c r="M115" s="78">
        <v>34</v>
      </c>
    </row>
    <row r="116" spans="2:13" hidden="1">
      <c r="B116" s="73" t="s">
        <v>34</v>
      </c>
      <c r="C116" s="74" t="s">
        <v>50</v>
      </c>
      <c r="D116" s="74" t="s">
        <v>47</v>
      </c>
      <c r="E116" s="74" t="s">
        <v>47</v>
      </c>
      <c r="F116" s="75" t="s">
        <v>51</v>
      </c>
      <c r="G116" s="76">
        <v>25</v>
      </c>
      <c r="H116" s="76">
        <v>12</v>
      </c>
      <c r="I116" s="76" t="s">
        <v>47</v>
      </c>
      <c r="J116" s="76" t="s">
        <v>47</v>
      </c>
      <c r="K116" s="77">
        <v>132</v>
      </c>
      <c r="L116" s="77">
        <v>65</v>
      </c>
      <c r="M116" s="78">
        <v>32</v>
      </c>
    </row>
    <row r="117" spans="2:13" hidden="1">
      <c r="B117" s="73" t="s">
        <v>34</v>
      </c>
      <c r="C117" s="74" t="s">
        <v>50</v>
      </c>
      <c r="D117" s="74" t="s">
        <v>47</v>
      </c>
      <c r="E117" s="74" t="s">
        <v>47</v>
      </c>
      <c r="F117" s="75" t="s">
        <v>51</v>
      </c>
      <c r="G117" s="76">
        <v>25</v>
      </c>
      <c r="H117" s="76">
        <v>25</v>
      </c>
      <c r="I117" s="76" t="s">
        <v>47</v>
      </c>
      <c r="J117" s="76" t="s">
        <v>47</v>
      </c>
      <c r="K117" s="77">
        <v>96</v>
      </c>
      <c r="L117" s="77">
        <v>48</v>
      </c>
      <c r="M117" s="78">
        <v>23</v>
      </c>
    </row>
    <row r="118" spans="2:13" hidden="1">
      <c r="B118" s="73" t="s">
        <v>34</v>
      </c>
      <c r="C118" s="74" t="s">
        <v>50</v>
      </c>
      <c r="D118" s="74" t="s">
        <v>47</v>
      </c>
      <c r="E118" s="74" t="s">
        <v>47</v>
      </c>
      <c r="F118" s="75" t="s">
        <v>42</v>
      </c>
      <c r="G118" s="76">
        <v>10</v>
      </c>
      <c r="H118" s="76">
        <v>10</v>
      </c>
      <c r="I118" s="76" t="s">
        <v>47</v>
      </c>
      <c r="J118" s="76" t="s">
        <v>47</v>
      </c>
      <c r="K118" s="77">
        <v>140</v>
      </c>
      <c r="L118" s="77">
        <v>69</v>
      </c>
      <c r="M118" s="78">
        <v>34</v>
      </c>
    </row>
    <row r="119" spans="2:13" hidden="1">
      <c r="B119" s="73" t="s">
        <v>34</v>
      </c>
      <c r="C119" s="74" t="s">
        <v>50</v>
      </c>
      <c r="D119" s="74" t="s">
        <v>47</v>
      </c>
      <c r="E119" s="74" t="s">
        <v>47</v>
      </c>
      <c r="F119" s="75" t="s">
        <v>42</v>
      </c>
      <c r="G119" s="76">
        <v>10</v>
      </c>
      <c r="H119" s="76">
        <v>12</v>
      </c>
      <c r="I119" s="76" t="s">
        <v>47</v>
      </c>
      <c r="J119" s="76" t="s">
        <v>47</v>
      </c>
      <c r="K119" s="77">
        <v>134</v>
      </c>
      <c r="L119" s="77">
        <v>66</v>
      </c>
      <c r="M119" s="78">
        <v>32</v>
      </c>
    </row>
    <row r="120" spans="2:13" ht="15" hidden="1" customHeight="1">
      <c r="B120" s="73" t="s">
        <v>34</v>
      </c>
      <c r="C120" s="74" t="s">
        <v>50</v>
      </c>
      <c r="D120" s="74" t="s">
        <v>47</v>
      </c>
      <c r="E120" s="74" t="s">
        <v>47</v>
      </c>
      <c r="F120" s="75" t="s">
        <v>42</v>
      </c>
      <c r="G120" s="76">
        <v>10</v>
      </c>
      <c r="H120" s="76">
        <v>25</v>
      </c>
      <c r="I120" s="76" t="s">
        <v>47</v>
      </c>
      <c r="J120" s="76" t="s">
        <v>47</v>
      </c>
      <c r="K120" s="77">
        <v>104</v>
      </c>
      <c r="L120" s="77">
        <v>51</v>
      </c>
      <c r="M120" s="78">
        <v>25</v>
      </c>
    </row>
    <row r="121" spans="2:13" hidden="1">
      <c r="B121" s="73" t="s">
        <v>34</v>
      </c>
      <c r="C121" s="74" t="s">
        <v>50</v>
      </c>
      <c r="D121" s="74" t="s">
        <v>47</v>
      </c>
      <c r="E121" s="74" t="s">
        <v>47</v>
      </c>
      <c r="F121" s="75" t="s">
        <v>42</v>
      </c>
      <c r="G121" s="76">
        <v>12</v>
      </c>
      <c r="H121" s="76">
        <v>10</v>
      </c>
      <c r="I121" s="76" t="s">
        <v>47</v>
      </c>
      <c r="J121" s="76" t="s">
        <v>47</v>
      </c>
      <c r="K121" s="77">
        <v>134</v>
      </c>
      <c r="L121" s="77">
        <v>66</v>
      </c>
      <c r="M121" s="78">
        <v>32</v>
      </c>
    </row>
    <row r="122" spans="2:13" hidden="1">
      <c r="B122" s="73" t="s">
        <v>34</v>
      </c>
      <c r="C122" s="74" t="s">
        <v>50</v>
      </c>
      <c r="D122" s="74" t="s">
        <v>47</v>
      </c>
      <c r="E122" s="74" t="s">
        <v>47</v>
      </c>
      <c r="F122" s="75" t="s">
        <v>42</v>
      </c>
      <c r="G122" s="76">
        <v>12</v>
      </c>
      <c r="H122" s="76">
        <v>12</v>
      </c>
      <c r="I122" s="76" t="s">
        <v>47</v>
      </c>
      <c r="J122" s="76" t="s">
        <v>47</v>
      </c>
      <c r="K122" s="77">
        <v>125</v>
      </c>
      <c r="L122" s="77">
        <v>62</v>
      </c>
      <c r="M122" s="78">
        <v>30</v>
      </c>
    </row>
    <row r="123" spans="2:13" hidden="1">
      <c r="B123" s="73" t="s">
        <v>34</v>
      </c>
      <c r="C123" s="74" t="s">
        <v>50</v>
      </c>
      <c r="D123" s="74" t="s">
        <v>47</v>
      </c>
      <c r="E123" s="74" t="s">
        <v>47</v>
      </c>
      <c r="F123" s="75" t="s">
        <v>42</v>
      </c>
      <c r="G123" s="76">
        <v>12</v>
      </c>
      <c r="H123" s="76">
        <v>25</v>
      </c>
      <c r="I123" s="76" t="s">
        <v>47</v>
      </c>
      <c r="J123" s="76" t="s">
        <v>47</v>
      </c>
      <c r="K123" s="77">
        <v>98</v>
      </c>
      <c r="L123" s="77">
        <v>49</v>
      </c>
      <c r="M123" s="78">
        <v>24</v>
      </c>
    </row>
    <row r="124" spans="2:13" hidden="1">
      <c r="B124" s="73" t="s">
        <v>34</v>
      </c>
      <c r="C124" s="74" t="s">
        <v>50</v>
      </c>
      <c r="D124" s="74" t="s">
        <v>47</v>
      </c>
      <c r="E124" s="74" t="s">
        <v>47</v>
      </c>
      <c r="F124" s="75" t="s">
        <v>42</v>
      </c>
      <c r="G124" s="76">
        <v>25</v>
      </c>
      <c r="H124" s="76">
        <v>10</v>
      </c>
      <c r="I124" s="76" t="s">
        <v>47</v>
      </c>
      <c r="J124" s="76" t="s">
        <v>47</v>
      </c>
      <c r="K124" s="77">
        <v>104</v>
      </c>
      <c r="L124" s="77">
        <v>51</v>
      </c>
      <c r="M124" s="78">
        <v>25</v>
      </c>
    </row>
    <row r="125" spans="2:13" hidden="1">
      <c r="B125" s="73" t="s">
        <v>34</v>
      </c>
      <c r="C125" s="74" t="s">
        <v>50</v>
      </c>
      <c r="D125" s="74" t="s">
        <v>47</v>
      </c>
      <c r="E125" s="74" t="s">
        <v>47</v>
      </c>
      <c r="F125" s="75" t="s">
        <v>42</v>
      </c>
      <c r="G125" s="76">
        <v>25</v>
      </c>
      <c r="H125" s="76">
        <v>12</v>
      </c>
      <c r="I125" s="76" t="s">
        <v>47</v>
      </c>
      <c r="J125" s="76" t="s">
        <v>47</v>
      </c>
      <c r="K125" s="77">
        <v>98</v>
      </c>
      <c r="L125" s="77">
        <v>49</v>
      </c>
      <c r="M125" s="78">
        <v>24</v>
      </c>
    </row>
    <row r="126" spans="2:13" hidden="1">
      <c r="B126" s="73" t="s">
        <v>34</v>
      </c>
      <c r="C126" s="74" t="s">
        <v>50</v>
      </c>
      <c r="D126" s="74" t="s">
        <v>47</v>
      </c>
      <c r="E126" s="74" t="s">
        <v>47</v>
      </c>
      <c r="F126" s="75" t="s">
        <v>42</v>
      </c>
      <c r="G126" s="76">
        <v>25</v>
      </c>
      <c r="H126" s="76">
        <v>25</v>
      </c>
      <c r="I126" s="76" t="s">
        <v>47</v>
      </c>
      <c r="J126" s="76" t="s">
        <v>47</v>
      </c>
      <c r="K126" s="77">
        <v>73</v>
      </c>
      <c r="L126" s="77">
        <v>36</v>
      </c>
      <c r="M126" s="78">
        <v>17</v>
      </c>
    </row>
    <row r="127" spans="2:13" hidden="1">
      <c r="B127" s="73" t="s">
        <v>34</v>
      </c>
      <c r="C127" s="74" t="s">
        <v>50</v>
      </c>
      <c r="D127" s="74" t="s">
        <v>47</v>
      </c>
      <c r="E127" s="74" t="s">
        <v>47</v>
      </c>
      <c r="F127" s="75" t="s">
        <v>41</v>
      </c>
      <c r="G127" s="76">
        <v>10</v>
      </c>
      <c r="H127" s="76">
        <v>10</v>
      </c>
      <c r="I127" s="76" t="s">
        <v>47</v>
      </c>
      <c r="J127" s="76" t="s">
        <v>47</v>
      </c>
      <c r="K127" s="77">
        <v>113</v>
      </c>
      <c r="L127" s="77">
        <v>56</v>
      </c>
      <c r="M127" s="78">
        <v>27</v>
      </c>
    </row>
    <row r="128" spans="2:13" hidden="1">
      <c r="B128" s="73" t="s">
        <v>34</v>
      </c>
      <c r="C128" s="74" t="s">
        <v>50</v>
      </c>
      <c r="D128" s="74" t="s">
        <v>47</v>
      </c>
      <c r="E128" s="74" t="s">
        <v>47</v>
      </c>
      <c r="F128" s="75" t="s">
        <v>41</v>
      </c>
      <c r="G128" s="76">
        <v>10</v>
      </c>
      <c r="H128" s="76">
        <v>12</v>
      </c>
      <c r="I128" s="76" t="s">
        <v>47</v>
      </c>
      <c r="J128" s="76" t="s">
        <v>47</v>
      </c>
      <c r="K128" s="77">
        <v>107</v>
      </c>
      <c r="L128" s="77">
        <v>53</v>
      </c>
      <c r="M128" s="78">
        <v>26</v>
      </c>
    </row>
    <row r="129" spans="2:13" hidden="1">
      <c r="B129" s="73" t="s">
        <v>34</v>
      </c>
      <c r="C129" s="74" t="s">
        <v>50</v>
      </c>
      <c r="D129" s="74" t="s">
        <v>47</v>
      </c>
      <c r="E129" s="74" t="s">
        <v>47</v>
      </c>
      <c r="F129" s="75" t="s">
        <v>41</v>
      </c>
      <c r="G129" s="76">
        <v>10</v>
      </c>
      <c r="H129" s="76">
        <v>25</v>
      </c>
      <c r="I129" s="76" t="s">
        <v>47</v>
      </c>
      <c r="J129" s="76" t="s">
        <v>47</v>
      </c>
      <c r="K129" s="77">
        <v>82</v>
      </c>
      <c r="L129" s="77">
        <v>41</v>
      </c>
      <c r="M129" s="78">
        <v>20</v>
      </c>
    </row>
    <row r="130" spans="2:13" hidden="1">
      <c r="B130" s="73" t="s">
        <v>34</v>
      </c>
      <c r="C130" s="74" t="s">
        <v>50</v>
      </c>
      <c r="D130" s="74" t="s">
        <v>47</v>
      </c>
      <c r="E130" s="74" t="s">
        <v>47</v>
      </c>
      <c r="F130" s="75" t="s">
        <v>41</v>
      </c>
      <c r="G130" s="76">
        <v>12</v>
      </c>
      <c r="H130" s="76">
        <v>10</v>
      </c>
      <c r="I130" s="76" t="s">
        <v>47</v>
      </c>
      <c r="J130" s="76" t="s">
        <v>47</v>
      </c>
      <c r="K130" s="77">
        <v>107</v>
      </c>
      <c r="L130" s="77">
        <v>53</v>
      </c>
      <c r="M130" s="78">
        <v>26</v>
      </c>
    </row>
    <row r="131" spans="2:13" hidden="1">
      <c r="B131" s="73" t="s">
        <v>34</v>
      </c>
      <c r="C131" s="74" t="s">
        <v>50</v>
      </c>
      <c r="D131" s="74" t="s">
        <v>47</v>
      </c>
      <c r="E131" s="74" t="s">
        <v>47</v>
      </c>
      <c r="F131" s="75" t="s">
        <v>41</v>
      </c>
      <c r="G131" s="76">
        <v>12</v>
      </c>
      <c r="H131" s="76">
        <v>12</v>
      </c>
      <c r="I131" s="76" t="s">
        <v>47</v>
      </c>
      <c r="J131" s="76" t="s">
        <v>47</v>
      </c>
      <c r="K131" s="77">
        <v>100</v>
      </c>
      <c r="L131" s="77">
        <v>50</v>
      </c>
      <c r="M131" s="78">
        <v>24</v>
      </c>
    </row>
    <row r="132" spans="2:13" hidden="1">
      <c r="B132" s="73" t="s">
        <v>34</v>
      </c>
      <c r="C132" s="74" t="s">
        <v>50</v>
      </c>
      <c r="D132" s="74" t="s">
        <v>47</v>
      </c>
      <c r="E132" s="74" t="s">
        <v>47</v>
      </c>
      <c r="F132" s="75" t="s">
        <v>41</v>
      </c>
      <c r="G132" s="76">
        <v>12</v>
      </c>
      <c r="H132" s="76">
        <v>25</v>
      </c>
      <c r="I132" s="76" t="s">
        <v>47</v>
      </c>
      <c r="J132" s="76" t="s">
        <v>47</v>
      </c>
      <c r="K132" s="77">
        <v>78</v>
      </c>
      <c r="L132" s="77">
        <v>39</v>
      </c>
      <c r="M132" s="78">
        <v>19</v>
      </c>
    </row>
    <row r="133" spans="2:13" hidden="1">
      <c r="B133" s="73" t="s">
        <v>34</v>
      </c>
      <c r="C133" s="74" t="s">
        <v>50</v>
      </c>
      <c r="D133" s="74" t="s">
        <v>47</v>
      </c>
      <c r="E133" s="74" t="s">
        <v>47</v>
      </c>
      <c r="F133" s="75" t="s">
        <v>41</v>
      </c>
      <c r="G133" s="76">
        <v>25</v>
      </c>
      <c r="H133" s="76">
        <v>10</v>
      </c>
      <c r="I133" s="76" t="s">
        <v>47</v>
      </c>
      <c r="J133" s="76" t="s">
        <v>47</v>
      </c>
      <c r="K133" s="77">
        <v>82</v>
      </c>
      <c r="L133" s="77">
        <v>41</v>
      </c>
      <c r="M133" s="78">
        <v>20</v>
      </c>
    </row>
    <row r="134" spans="2:13" hidden="1">
      <c r="B134" s="73" t="s">
        <v>34</v>
      </c>
      <c r="C134" s="74" t="s">
        <v>50</v>
      </c>
      <c r="D134" s="74" t="s">
        <v>47</v>
      </c>
      <c r="E134" s="74" t="s">
        <v>47</v>
      </c>
      <c r="F134" s="75" t="s">
        <v>41</v>
      </c>
      <c r="G134" s="76">
        <v>25</v>
      </c>
      <c r="H134" s="76">
        <v>12</v>
      </c>
      <c r="I134" s="76" t="s">
        <v>47</v>
      </c>
      <c r="J134" s="76" t="s">
        <v>47</v>
      </c>
      <c r="K134" s="77">
        <v>78</v>
      </c>
      <c r="L134" s="77">
        <v>39</v>
      </c>
      <c r="M134" s="78">
        <v>19</v>
      </c>
    </row>
    <row r="135" spans="2:13" hidden="1">
      <c r="B135" s="73" t="s">
        <v>34</v>
      </c>
      <c r="C135" s="74" t="s">
        <v>50</v>
      </c>
      <c r="D135" s="74" t="s">
        <v>47</v>
      </c>
      <c r="E135" s="74" t="s">
        <v>47</v>
      </c>
      <c r="F135" s="75" t="s">
        <v>41</v>
      </c>
      <c r="G135" s="76">
        <v>25</v>
      </c>
      <c r="H135" s="76">
        <v>25</v>
      </c>
      <c r="I135" s="76" t="s">
        <v>47</v>
      </c>
      <c r="J135" s="76" t="s">
        <v>47</v>
      </c>
      <c r="K135" s="77">
        <v>59</v>
      </c>
      <c r="L135" s="77">
        <v>29</v>
      </c>
      <c r="M135" s="78">
        <v>14</v>
      </c>
    </row>
    <row r="136" spans="2:13" hidden="1">
      <c r="B136" s="73" t="s">
        <v>50</v>
      </c>
      <c r="C136" s="74" t="s">
        <v>50</v>
      </c>
      <c r="D136" s="74" t="s">
        <v>47</v>
      </c>
      <c r="E136" s="74" t="s">
        <v>47</v>
      </c>
      <c r="F136" s="75" t="s">
        <v>51</v>
      </c>
      <c r="G136" s="76">
        <v>10</v>
      </c>
      <c r="H136" s="76">
        <v>10</v>
      </c>
      <c r="I136" s="76" t="s">
        <v>47</v>
      </c>
      <c r="J136" s="76" t="s">
        <v>47</v>
      </c>
      <c r="K136" s="77">
        <v>268</v>
      </c>
      <c r="L136" s="77">
        <v>133</v>
      </c>
      <c r="M136" s="78">
        <v>65</v>
      </c>
    </row>
    <row r="137" spans="2:13" hidden="1">
      <c r="B137" s="73" t="s">
        <v>50</v>
      </c>
      <c r="C137" s="74" t="s">
        <v>50</v>
      </c>
      <c r="D137" s="74" t="s">
        <v>47</v>
      </c>
      <c r="E137" s="74" t="s">
        <v>47</v>
      </c>
      <c r="F137" s="75" t="s">
        <v>51</v>
      </c>
      <c r="G137" s="76">
        <v>10</v>
      </c>
      <c r="H137" s="76">
        <v>12</v>
      </c>
      <c r="I137" s="76" t="s">
        <v>47</v>
      </c>
      <c r="J137" s="76" t="s">
        <v>47</v>
      </c>
      <c r="K137" s="77">
        <v>253</v>
      </c>
      <c r="L137" s="77">
        <v>125</v>
      </c>
      <c r="M137" s="78">
        <v>61</v>
      </c>
    </row>
    <row r="138" spans="2:13" hidden="1">
      <c r="B138" s="73" t="s">
        <v>50</v>
      </c>
      <c r="C138" s="74" t="s">
        <v>50</v>
      </c>
      <c r="D138" s="74" t="s">
        <v>47</v>
      </c>
      <c r="E138" s="74" t="s">
        <v>47</v>
      </c>
      <c r="F138" s="75" t="s">
        <v>51</v>
      </c>
      <c r="G138" s="76">
        <v>10</v>
      </c>
      <c r="H138" s="76">
        <v>25</v>
      </c>
      <c r="I138" s="76" t="s">
        <v>47</v>
      </c>
      <c r="J138" s="76" t="s">
        <v>47</v>
      </c>
      <c r="K138" s="77">
        <v>185</v>
      </c>
      <c r="L138" s="77">
        <v>92</v>
      </c>
      <c r="M138" s="78">
        <v>45</v>
      </c>
    </row>
    <row r="139" spans="2:13" hidden="1">
      <c r="B139" s="73" t="s">
        <v>50</v>
      </c>
      <c r="C139" s="74" t="s">
        <v>50</v>
      </c>
      <c r="D139" s="74" t="s">
        <v>47</v>
      </c>
      <c r="E139" s="74" t="s">
        <v>47</v>
      </c>
      <c r="F139" s="75" t="s">
        <v>51</v>
      </c>
      <c r="G139" s="76">
        <v>12</v>
      </c>
      <c r="H139" s="76">
        <v>10</v>
      </c>
      <c r="I139" s="76" t="s">
        <v>47</v>
      </c>
      <c r="J139" s="76" t="s">
        <v>47</v>
      </c>
      <c r="K139" s="77">
        <v>253</v>
      </c>
      <c r="L139" s="77">
        <v>125</v>
      </c>
      <c r="M139" s="78">
        <v>61</v>
      </c>
    </row>
    <row r="140" spans="2:13" hidden="1">
      <c r="B140" s="73" t="s">
        <v>50</v>
      </c>
      <c r="C140" s="74" t="s">
        <v>50</v>
      </c>
      <c r="D140" s="74" t="s">
        <v>47</v>
      </c>
      <c r="E140" s="74" t="s">
        <v>47</v>
      </c>
      <c r="F140" s="75" t="s">
        <v>51</v>
      </c>
      <c r="G140" s="76">
        <v>12</v>
      </c>
      <c r="H140" s="76">
        <v>12</v>
      </c>
      <c r="I140" s="76" t="s">
        <v>47</v>
      </c>
      <c r="J140" s="76" t="s">
        <v>47</v>
      </c>
      <c r="K140" s="77">
        <v>239</v>
      </c>
      <c r="L140" s="77">
        <v>119</v>
      </c>
      <c r="M140" s="78">
        <v>58</v>
      </c>
    </row>
    <row r="141" spans="2:13" hidden="1">
      <c r="B141" s="73" t="s">
        <v>50</v>
      </c>
      <c r="C141" s="74" t="s">
        <v>50</v>
      </c>
      <c r="D141" s="74" t="s">
        <v>47</v>
      </c>
      <c r="E141" s="74" t="s">
        <v>47</v>
      </c>
      <c r="F141" s="75" t="s">
        <v>51</v>
      </c>
      <c r="G141" s="76">
        <v>12</v>
      </c>
      <c r="H141" s="76">
        <v>25</v>
      </c>
      <c r="I141" s="76" t="s">
        <v>47</v>
      </c>
      <c r="J141" s="76" t="s">
        <v>47</v>
      </c>
      <c r="K141" s="77">
        <v>178</v>
      </c>
      <c r="L141" s="77">
        <v>88</v>
      </c>
      <c r="M141" s="78">
        <v>43</v>
      </c>
    </row>
    <row r="142" spans="2:13" hidden="1">
      <c r="B142" s="73" t="s">
        <v>50</v>
      </c>
      <c r="C142" s="74" t="s">
        <v>50</v>
      </c>
      <c r="D142" s="74" t="s">
        <v>47</v>
      </c>
      <c r="E142" s="74" t="s">
        <v>47</v>
      </c>
      <c r="F142" s="75" t="s">
        <v>51</v>
      </c>
      <c r="G142" s="76">
        <v>25</v>
      </c>
      <c r="H142" s="76">
        <v>10</v>
      </c>
      <c r="I142" s="76" t="s">
        <v>47</v>
      </c>
      <c r="J142" s="76" t="s">
        <v>47</v>
      </c>
      <c r="K142" s="77">
        <v>185</v>
      </c>
      <c r="L142" s="77">
        <v>92</v>
      </c>
      <c r="M142" s="78">
        <v>45</v>
      </c>
    </row>
    <row r="143" spans="2:13" hidden="1">
      <c r="B143" s="73" t="s">
        <v>50</v>
      </c>
      <c r="C143" s="74" t="s">
        <v>50</v>
      </c>
      <c r="D143" s="74" t="s">
        <v>47</v>
      </c>
      <c r="E143" s="74" t="s">
        <v>47</v>
      </c>
      <c r="F143" s="75" t="s">
        <v>51</v>
      </c>
      <c r="G143" s="76">
        <v>25</v>
      </c>
      <c r="H143" s="76">
        <v>12</v>
      </c>
      <c r="I143" s="76" t="s">
        <v>47</v>
      </c>
      <c r="J143" s="76" t="s">
        <v>47</v>
      </c>
      <c r="K143" s="77">
        <v>178</v>
      </c>
      <c r="L143" s="77">
        <v>88</v>
      </c>
      <c r="M143" s="78">
        <v>43</v>
      </c>
    </row>
    <row r="144" spans="2:13" hidden="1">
      <c r="B144" s="73" t="s">
        <v>50</v>
      </c>
      <c r="C144" s="74" t="s">
        <v>50</v>
      </c>
      <c r="D144" s="74" t="s">
        <v>47</v>
      </c>
      <c r="E144" s="74" t="s">
        <v>47</v>
      </c>
      <c r="F144" s="75" t="s">
        <v>51</v>
      </c>
      <c r="G144" s="76">
        <v>25</v>
      </c>
      <c r="H144" s="76">
        <v>25</v>
      </c>
      <c r="I144" s="76" t="s">
        <v>47</v>
      </c>
      <c r="J144" s="76" t="s">
        <v>47</v>
      </c>
      <c r="K144" s="77">
        <v>141</v>
      </c>
      <c r="L144" s="77">
        <v>70</v>
      </c>
      <c r="M144" s="78">
        <v>34</v>
      </c>
    </row>
    <row r="145" spans="2:13" hidden="1">
      <c r="B145" s="73" t="s">
        <v>50</v>
      </c>
      <c r="C145" s="74" t="s">
        <v>50</v>
      </c>
      <c r="D145" s="74" t="s">
        <v>47</v>
      </c>
      <c r="E145" s="74" t="s">
        <v>47</v>
      </c>
      <c r="F145" s="75" t="s">
        <v>42</v>
      </c>
      <c r="G145" s="76">
        <v>10</v>
      </c>
      <c r="H145" s="76">
        <v>10</v>
      </c>
      <c r="I145" s="76" t="s">
        <v>47</v>
      </c>
      <c r="J145" s="76" t="s">
        <v>47</v>
      </c>
      <c r="K145" s="77">
        <v>184</v>
      </c>
      <c r="L145" s="77">
        <v>91</v>
      </c>
      <c r="M145" s="78">
        <v>44</v>
      </c>
    </row>
    <row r="146" spans="2:13" hidden="1">
      <c r="B146" s="73" t="s">
        <v>50</v>
      </c>
      <c r="C146" s="74" t="s">
        <v>50</v>
      </c>
      <c r="D146" s="74" t="s">
        <v>47</v>
      </c>
      <c r="E146" s="74" t="s">
        <v>47</v>
      </c>
      <c r="F146" s="75" t="s">
        <v>42</v>
      </c>
      <c r="G146" s="76">
        <v>10</v>
      </c>
      <c r="H146" s="76">
        <v>12</v>
      </c>
      <c r="I146" s="76" t="s">
        <v>47</v>
      </c>
      <c r="J146" s="76" t="s">
        <v>47</v>
      </c>
      <c r="K146" s="77">
        <v>173</v>
      </c>
      <c r="L146" s="77">
        <v>86</v>
      </c>
      <c r="M146" s="78">
        <v>42</v>
      </c>
    </row>
    <row r="147" spans="2:13" hidden="1">
      <c r="B147" s="73" t="s">
        <v>50</v>
      </c>
      <c r="C147" s="74" t="s">
        <v>50</v>
      </c>
      <c r="D147" s="74" t="s">
        <v>47</v>
      </c>
      <c r="E147" s="74" t="s">
        <v>47</v>
      </c>
      <c r="F147" s="75" t="s">
        <v>42</v>
      </c>
      <c r="G147" s="76">
        <v>10</v>
      </c>
      <c r="H147" s="76">
        <v>25</v>
      </c>
      <c r="I147" s="76" t="s">
        <v>47</v>
      </c>
      <c r="J147" s="76" t="s">
        <v>47</v>
      </c>
      <c r="K147" s="77">
        <v>126</v>
      </c>
      <c r="L147" s="77">
        <v>62</v>
      </c>
      <c r="M147" s="78">
        <v>30</v>
      </c>
    </row>
    <row r="148" spans="2:13" hidden="1">
      <c r="B148" s="73" t="s">
        <v>50</v>
      </c>
      <c r="C148" s="74" t="s">
        <v>50</v>
      </c>
      <c r="D148" s="74" t="s">
        <v>47</v>
      </c>
      <c r="E148" s="74" t="s">
        <v>47</v>
      </c>
      <c r="F148" s="75" t="s">
        <v>42</v>
      </c>
      <c r="G148" s="76">
        <v>12</v>
      </c>
      <c r="H148" s="76">
        <v>10</v>
      </c>
      <c r="I148" s="76" t="s">
        <v>47</v>
      </c>
      <c r="J148" s="76" t="s">
        <v>47</v>
      </c>
      <c r="K148" s="77">
        <v>173</v>
      </c>
      <c r="L148" s="77">
        <v>86</v>
      </c>
      <c r="M148" s="78">
        <v>42</v>
      </c>
    </row>
    <row r="149" spans="2:13" hidden="1">
      <c r="B149" s="73" t="s">
        <v>50</v>
      </c>
      <c r="C149" s="74" t="s">
        <v>50</v>
      </c>
      <c r="D149" s="74" t="s">
        <v>47</v>
      </c>
      <c r="E149" s="74" t="s">
        <v>47</v>
      </c>
      <c r="F149" s="75" t="s">
        <v>42</v>
      </c>
      <c r="G149" s="76">
        <v>12</v>
      </c>
      <c r="H149" s="76">
        <v>12</v>
      </c>
      <c r="I149" s="76" t="s">
        <v>47</v>
      </c>
      <c r="J149" s="76" t="s">
        <v>47</v>
      </c>
      <c r="K149" s="77">
        <v>164</v>
      </c>
      <c r="L149" s="77">
        <v>81</v>
      </c>
      <c r="M149" s="78">
        <v>40</v>
      </c>
    </row>
    <row r="150" spans="2:13" hidden="1">
      <c r="B150" s="73" t="s">
        <v>50</v>
      </c>
      <c r="C150" s="74" t="s">
        <v>50</v>
      </c>
      <c r="D150" s="74" t="s">
        <v>47</v>
      </c>
      <c r="E150" s="74" t="s">
        <v>47</v>
      </c>
      <c r="F150" s="75" t="s">
        <v>42</v>
      </c>
      <c r="G150" s="76">
        <v>12</v>
      </c>
      <c r="H150" s="76">
        <v>25</v>
      </c>
      <c r="I150" s="76" t="s">
        <v>47</v>
      </c>
      <c r="J150" s="76" t="s">
        <v>47</v>
      </c>
      <c r="K150" s="77">
        <v>121</v>
      </c>
      <c r="L150" s="77">
        <v>60</v>
      </c>
      <c r="M150" s="78">
        <v>29</v>
      </c>
    </row>
    <row r="151" spans="2:13" hidden="1">
      <c r="B151" s="73" t="s">
        <v>50</v>
      </c>
      <c r="C151" s="74" t="s">
        <v>50</v>
      </c>
      <c r="D151" s="74" t="s">
        <v>47</v>
      </c>
      <c r="E151" s="74" t="s">
        <v>47</v>
      </c>
      <c r="F151" s="75" t="s">
        <v>42</v>
      </c>
      <c r="G151" s="76">
        <v>25</v>
      </c>
      <c r="H151" s="76">
        <v>10</v>
      </c>
      <c r="I151" s="76" t="s">
        <v>47</v>
      </c>
      <c r="J151" s="76" t="s">
        <v>47</v>
      </c>
      <c r="K151" s="77">
        <v>126</v>
      </c>
      <c r="L151" s="77">
        <v>62</v>
      </c>
      <c r="M151" s="78">
        <v>30</v>
      </c>
    </row>
    <row r="152" spans="2:13" hidden="1">
      <c r="B152" s="73" t="s">
        <v>50</v>
      </c>
      <c r="C152" s="74" t="s">
        <v>50</v>
      </c>
      <c r="D152" s="74" t="s">
        <v>47</v>
      </c>
      <c r="E152" s="74" t="s">
        <v>47</v>
      </c>
      <c r="F152" s="75" t="s">
        <v>42</v>
      </c>
      <c r="G152" s="76">
        <v>25</v>
      </c>
      <c r="H152" s="76">
        <v>12</v>
      </c>
      <c r="I152" s="76" t="s">
        <v>47</v>
      </c>
      <c r="J152" s="76" t="s">
        <v>47</v>
      </c>
      <c r="K152" s="77">
        <v>121</v>
      </c>
      <c r="L152" s="77">
        <v>60</v>
      </c>
      <c r="M152" s="78">
        <v>29</v>
      </c>
    </row>
    <row r="153" spans="2:13" hidden="1">
      <c r="B153" s="73" t="s">
        <v>50</v>
      </c>
      <c r="C153" s="74" t="s">
        <v>50</v>
      </c>
      <c r="D153" s="74" t="s">
        <v>47</v>
      </c>
      <c r="E153" s="74" t="s">
        <v>47</v>
      </c>
      <c r="F153" s="75" t="s">
        <v>42</v>
      </c>
      <c r="G153" s="76">
        <v>25</v>
      </c>
      <c r="H153" s="76">
        <v>25</v>
      </c>
      <c r="I153" s="76" t="s">
        <v>47</v>
      </c>
      <c r="J153" s="76" t="s">
        <v>47</v>
      </c>
      <c r="K153" s="77">
        <v>96</v>
      </c>
      <c r="L153" s="77">
        <v>48</v>
      </c>
      <c r="M153" s="78">
        <v>23</v>
      </c>
    </row>
    <row r="154" spans="2:13" hidden="1">
      <c r="B154" s="73" t="s">
        <v>50</v>
      </c>
      <c r="C154" s="74" t="s">
        <v>50</v>
      </c>
      <c r="D154" s="74" t="s">
        <v>47</v>
      </c>
      <c r="E154" s="74" t="s">
        <v>47</v>
      </c>
      <c r="F154" s="75" t="s">
        <v>41</v>
      </c>
      <c r="G154" s="76">
        <v>10</v>
      </c>
      <c r="H154" s="76">
        <v>10</v>
      </c>
      <c r="I154" s="76" t="s">
        <v>47</v>
      </c>
      <c r="J154" s="76" t="s">
        <v>47</v>
      </c>
      <c r="K154" s="77">
        <v>140</v>
      </c>
      <c r="L154" s="77">
        <v>69</v>
      </c>
      <c r="M154" s="78">
        <v>34</v>
      </c>
    </row>
    <row r="155" spans="2:13" hidden="1">
      <c r="B155" s="73" t="s">
        <v>50</v>
      </c>
      <c r="C155" s="74" t="s">
        <v>50</v>
      </c>
      <c r="D155" s="74" t="s">
        <v>47</v>
      </c>
      <c r="E155" s="74" t="s">
        <v>47</v>
      </c>
      <c r="F155" s="75" t="s">
        <v>41</v>
      </c>
      <c r="G155" s="76">
        <v>10</v>
      </c>
      <c r="H155" s="76">
        <v>12</v>
      </c>
      <c r="I155" s="76" t="s">
        <v>47</v>
      </c>
      <c r="J155" s="76" t="s">
        <v>47</v>
      </c>
      <c r="K155" s="77">
        <v>132</v>
      </c>
      <c r="L155" s="77">
        <v>65</v>
      </c>
      <c r="M155" s="78">
        <v>32</v>
      </c>
    </row>
    <row r="156" spans="2:13" hidden="1">
      <c r="B156" s="73" t="s">
        <v>50</v>
      </c>
      <c r="C156" s="74" t="s">
        <v>50</v>
      </c>
      <c r="D156" s="74" t="s">
        <v>47</v>
      </c>
      <c r="E156" s="74" t="s">
        <v>47</v>
      </c>
      <c r="F156" s="75" t="s">
        <v>41</v>
      </c>
      <c r="G156" s="76">
        <v>10</v>
      </c>
      <c r="H156" s="76">
        <v>25</v>
      </c>
      <c r="I156" s="76" t="s">
        <v>47</v>
      </c>
      <c r="J156" s="76" t="s">
        <v>47</v>
      </c>
      <c r="K156" s="77">
        <v>96</v>
      </c>
      <c r="L156" s="77">
        <v>47</v>
      </c>
      <c r="M156" s="78">
        <v>23</v>
      </c>
    </row>
    <row r="157" spans="2:13" hidden="1">
      <c r="B157" s="73" t="s">
        <v>50</v>
      </c>
      <c r="C157" s="74" t="s">
        <v>50</v>
      </c>
      <c r="D157" s="74" t="s">
        <v>47</v>
      </c>
      <c r="E157" s="74" t="s">
        <v>47</v>
      </c>
      <c r="F157" s="75" t="s">
        <v>41</v>
      </c>
      <c r="G157" s="76">
        <v>12</v>
      </c>
      <c r="H157" s="76">
        <v>10</v>
      </c>
      <c r="I157" s="76" t="s">
        <v>47</v>
      </c>
      <c r="J157" s="76" t="s">
        <v>47</v>
      </c>
      <c r="K157" s="77">
        <v>132</v>
      </c>
      <c r="L157" s="77">
        <v>65</v>
      </c>
      <c r="M157" s="78">
        <v>32</v>
      </c>
    </row>
    <row r="158" spans="2:13" hidden="1">
      <c r="B158" s="73" t="s">
        <v>50</v>
      </c>
      <c r="C158" s="74" t="s">
        <v>50</v>
      </c>
      <c r="D158" s="74" t="s">
        <v>47</v>
      </c>
      <c r="E158" s="74" t="s">
        <v>47</v>
      </c>
      <c r="F158" s="75" t="s">
        <v>41</v>
      </c>
      <c r="G158" s="76">
        <v>12</v>
      </c>
      <c r="H158" s="76">
        <v>12</v>
      </c>
      <c r="I158" s="76" t="s">
        <v>47</v>
      </c>
      <c r="J158" s="76" t="s">
        <v>47</v>
      </c>
      <c r="K158" s="77">
        <v>125</v>
      </c>
      <c r="L158" s="77">
        <v>64</v>
      </c>
      <c r="M158" s="78">
        <v>30</v>
      </c>
    </row>
    <row r="159" spans="2:13" hidden="1">
      <c r="B159" s="73" t="s">
        <v>50</v>
      </c>
      <c r="C159" s="74" t="s">
        <v>50</v>
      </c>
      <c r="D159" s="74" t="s">
        <v>47</v>
      </c>
      <c r="E159" s="74" t="s">
        <v>47</v>
      </c>
      <c r="F159" s="75" t="s">
        <v>41</v>
      </c>
      <c r="G159" s="76">
        <v>12</v>
      </c>
      <c r="H159" s="76">
        <v>25</v>
      </c>
      <c r="I159" s="76" t="s">
        <v>47</v>
      </c>
      <c r="J159" s="76" t="s">
        <v>47</v>
      </c>
      <c r="K159" s="77">
        <v>92</v>
      </c>
      <c r="L159" s="77">
        <v>45</v>
      </c>
      <c r="M159" s="78">
        <v>22</v>
      </c>
    </row>
    <row r="160" spans="2:13" hidden="1">
      <c r="B160" s="73" t="s">
        <v>50</v>
      </c>
      <c r="C160" s="74" t="s">
        <v>50</v>
      </c>
      <c r="D160" s="74" t="s">
        <v>47</v>
      </c>
      <c r="E160" s="74" t="s">
        <v>47</v>
      </c>
      <c r="F160" s="75" t="s">
        <v>41</v>
      </c>
      <c r="G160" s="76">
        <v>25</v>
      </c>
      <c r="H160" s="76">
        <v>10</v>
      </c>
      <c r="I160" s="76" t="s">
        <v>47</v>
      </c>
      <c r="J160" s="76" t="s">
        <v>47</v>
      </c>
      <c r="K160" s="77">
        <v>96</v>
      </c>
      <c r="L160" s="77">
        <v>47</v>
      </c>
      <c r="M160" s="78">
        <v>23</v>
      </c>
    </row>
    <row r="161" spans="2:13" hidden="1">
      <c r="B161" s="73" t="s">
        <v>50</v>
      </c>
      <c r="C161" s="74" t="s">
        <v>50</v>
      </c>
      <c r="D161" s="74" t="s">
        <v>47</v>
      </c>
      <c r="E161" s="74" t="s">
        <v>47</v>
      </c>
      <c r="F161" s="75" t="s">
        <v>41</v>
      </c>
      <c r="G161" s="76">
        <v>25</v>
      </c>
      <c r="H161" s="76">
        <v>12</v>
      </c>
      <c r="I161" s="76" t="s">
        <v>47</v>
      </c>
      <c r="J161" s="76" t="s">
        <v>47</v>
      </c>
      <c r="K161" s="77">
        <v>92</v>
      </c>
      <c r="L161" s="77">
        <v>45</v>
      </c>
      <c r="M161" s="78">
        <v>22</v>
      </c>
    </row>
    <row r="162" spans="2:13" hidden="1">
      <c r="B162" s="73" t="s">
        <v>50</v>
      </c>
      <c r="C162" s="74" t="s">
        <v>50</v>
      </c>
      <c r="D162" s="74" t="s">
        <v>47</v>
      </c>
      <c r="E162" s="74" t="s">
        <v>47</v>
      </c>
      <c r="F162" s="75" t="s">
        <v>41</v>
      </c>
      <c r="G162" s="76">
        <v>25</v>
      </c>
      <c r="H162" s="76">
        <v>25</v>
      </c>
      <c r="I162" s="76" t="s">
        <v>47</v>
      </c>
      <c r="J162" s="76" t="s">
        <v>47</v>
      </c>
      <c r="K162" s="77">
        <v>73</v>
      </c>
      <c r="L162" s="77">
        <v>36</v>
      </c>
      <c r="M162" s="78">
        <v>17</v>
      </c>
    </row>
    <row r="163" spans="2:13" hidden="1">
      <c r="B163" s="73" t="s">
        <v>30</v>
      </c>
      <c r="C163" s="74" t="s">
        <v>53</v>
      </c>
      <c r="D163" s="74" t="s">
        <v>53</v>
      </c>
      <c r="E163" s="75" t="s">
        <v>47</v>
      </c>
      <c r="F163" s="75" t="s">
        <v>51</v>
      </c>
      <c r="G163" s="85">
        <v>10</v>
      </c>
      <c r="H163" s="76">
        <v>10</v>
      </c>
      <c r="I163" s="76">
        <v>10</v>
      </c>
      <c r="J163" s="76" t="s">
        <v>47</v>
      </c>
      <c r="K163" s="77">
        <v>71</v>
      </c>
      <c r="L163" s="77">
        <v>35</v>
      </c>
      <c r="M163" s="78">
        <v>17</v>
      </c>
    </row>
    <row r="164" spans="2:13" hidden="1">
      <c r="B164" s="73" t="s">
        <v>30</v>
      </c>
      <c r="C164" s="74" t="s">
        <v>53</v>
      </c>
      <c r="D164" s="74" t="s">
        <v>53</v>
      </c>
      <c r="E164" s="75" t="s">
        <v>47</v>
      </c>
      <c r="F164" s="75" t="s">
        <v>51</v>
      </c>
      <c r="G164" s="85">
        <v>10</v>
      </c>
      <c r="H164" s="76">
        <v>10</v>
      </c>
      <c r="I164" s="76">
        <v>12</v>
      </c>
      <c r="J164" s="76" t="s">
        <v>47</v>
      </c>
      <c r="K164" s="77">
        <v>69</v>
      </c>
      <c r="L164" s="77">
        <v>34</v>
      </c>
      <c r="M164" s="78">
        <v>16</v>
      </c>
    </row>
    <row r="165" spans="2:13" hidden="1">
      <c r="B165" s="73" t="s">
        <v>30</v>
      </c>
      <c r="C165" s="74" t="s">
        <v>53</v>
      </c>
      <c r="D165" s="74" t="s">
        <v>53</v>
      </c>
      <c r="E165" s="75" t="s">
        <v>47</v>
      </c>
      <c r="F165" s="75" t="s">
        <v>51</v>
      </c>
      <c r="G165" s="85">
        <v>10</v>
      </c>
      <c r="H165" s="76">
        <v>12</v>
      </c>
      <c r="I165" s="76">
        <v>10</v>
      </c>
      <c r="J165" s="76" t="s">
        <v>47</v>
      </c>
      <c r="K165" s="77">
        <v>69</v>
      </c>
      <c r="L165" s="77">
        <v>34</v>
      </c>
      <c r="M165" s="78">
        <v>16</v>
      </c>
    </row>
    <row r="166" spans="2:13" hidden="1">
      <c r="B166" s="73" t="s">
        <v>30</v>
      </c>
      <c r="C166" s="74" t="s">
        <v>53</v>
      </c>
      <c r="D166" s="74" t="s">
        <v>53</v>
      </c>
      <c r="E166" s="75" t="s">
        <v>47</v>
      </c>
      <c r="F166" s="75" t="s">
        <v>51</v>
      </c>
      <c r="G166" s="85">
        <v>10</v>
      </c>
      <c r="H166" s="76">
        <v>12</v>
      </c>
      <c r="I166" s="76">
        <v>12</v>
      </c>
      <c r="J166" s="76" t="s">
        <v>47</v>
      </c>
      <c r="K166" s="77">
        <v>67</v>
      </c>
      <c r="L166" s="77">
        <v>33</v>
      </c>
      <c r="M166" s="78">
        <v>16</v>
      </c>
    </row>
    <row r="167" spans="2:13" hidden="1">
      <c r="B167" s="73" t="s">
        <v>30</v>
      </c>
      <c r="C167" s="74" t="s">
        <v>53</v>
      </c>
      <c r="D167" s="74" t="s">
        <v>53</v>
      </c>
      <c r="E167" s="75" t="s">
        <v>47</v>
      </c>
      <c r="F167" s="75" t="s">
        <v>51</v>
      </c>
      <c r="G167" s="85">
        <v>12</v>
      </c>
      <c r="H167" s="76">
        <v>10</v>
      </c>
      <c r="I167" s="76">
        <v>10</v>
      </c>
      <c r="J167" s="76" t="s">
        <v>47</v>
      </c>
      <c r="K167" s="77">
        <v>67</v>
      </c>
      <c r="L167" s="77">
        <v>33</v>
      </c>
      <c r="M167" s="78">
        <v>16</v>
      </c>
    </row>
    <row r="168" spans="2:13" hidden="1">
      <c r="B168" s="73" t="s">
        <v>30</v>
      </c>
      <c r="C168" s="74" t="s">
        <v>53</v>
      </c>
      <c r="D168" s="74" t="s">
        <v>53</v>
      </c>
      <c r="E168" s="75" t="s">
        <v>47</v>
      </c>
      <c r="F168" s="75" t="s">
        <v>51</v>
      </c>
      <c r="G168" s="85">
        <v>12</v>
      </c>
      <c r="H168" s="76">
        <v>10</v>
      </c>
      <c r="I168" s="76">
        <v>12</v>
      </c>
      <c r="J168" s="76" t="s">
        <v>47</v>
      </c>
      <c r="K168" s="77">
        <v>65</v>
      </c>
      <c r="L168" s="77">
        <v>32</v>
      </c>
      <c r="M168" s="78">
        <v>15</v>
      </c>
    </row>
    <row r="169" spans="2:13" hidden="1">
      <c r="B169" s="73" t="s">
        <v>30</v>
      </c>
      <c r="C169" s="74" t="s">
        <v>53</v>
      </c>
      <c r="D169" s="74" t="s">
        <v>53</v>
      </c>
      <c r="E169" s="75" t="s">
        <v>47</v>
      </c>
      <c r="F169" s="75" t="s">
        <v>51</v>
      </c>
      <c r="G169" s="85">
        <v>12</v>
      </c>
      <c r="H169" s="76">
        <v>12</v>
      </c>
      <c r="I169" s="76">
        <v>10</v>
      </c>
      <c r="J169" s="76" t="s">
        <v>47</v>
      </c>
      <c r="K169" s="77">
        <v>65</v>
      </c>
      <c r="L169" s="77">
        <v>32</v>
      </c>
      <c r="M169" s="78">
        <v>15</v>
      </c>
    </row>
    <row r="170" spans="2:13" hidden="1">
      <c r="B170" s="73" t="s">
        <v>30</v>
      </c>
      <c r="C170" s="74" t="s">
        <v>53</v>
      </c>
      <c r="D170" s="74" t="s">
        <v>53</v>
      </c>
      <c r="E170" s="75" t="s">
        <v>47</v>
      </c>
      <c r="F170" s="75" t="s">
        <v>51</v>
      </c>
      <c r="G170" s="85">
        <v>12</v>
      </c>
      <c r="H170" s="76">
        <v>12</v>
      </c>
      <c r="I170" s="76">
        <v>12</v>
      </c>
      <c r="J170" s="76" t="s">
        <v>47</v>
      </c>
      <c r="K170" s="77">
        <v>63</v>
      </c>
      <c r="L170" s="77">
        <v>31</v>
      </c>
      <c r="M170" s="78">
        <v>15</v>
      </c>
    </row>
    <row r="171" spans="2:13" hidden="1">
      <c r="B171" s="73" t="s">
        <v>30</v>
      </c>
      <c r="C171" s="74" t="s">
        <v>53</v>
      </c>
      <c r="D171" s="74" t="s">
        <v>53</v>
      </c>
      <c r="E171" s="75" t="s">
        <v>47</v>
      </c>
      <c r="F171" s="75" t="s">
        <v>42</v>
      </c>
      <c r="G171" s="85">
        <v>10</v>
      </c>
      <c r="H171" s="76">
        <v>10</v>
      </c>
      <c r="I171" s="76">
        <v>10</v>
      </c>
      <c r="J171" s="76" t="s">
        <v>47</v>
      </c>
      <c r="K171" s="77">
        <v>57</v>
      </c>
      <c r="L171" s="77">
        <v>28</v>
      </c>
      <c r="M171" s="78">
        <v>14</v>
      </c>
    </row>
    <row r="172" spans="2:13" hidden="1">
      <c r="B172" s="73" t="s">
        <v>30</v>
      </c>
      <c r="C172" s="74" t="s">
        <v>53</v>
      </c>
      <c r="D172" s="74" t="s">
        <v>53</v>
      </c>
      <c r="E172" s="75" t="s">
        <v>47</v>
      </c>
      <c r="F172" s="75" t="s">
        <v>42</v>
      </c>
      <c r="G172" s="85">
        <v>10</v>
      </c>
      <c r="H172" s="76">
        <v>10</v>
      </c>
      <c r="I172" s="76">
        <v>12</v>
      </c>
      <c r="J172" s="76" t="s">
        <v>47</v>
      </c>
      <c r="K172" s="77">
        <v>55</v>
      </c>
      <c r="L172" s="77">
        <v>27</v>
      </c>
      <c r="M172" s="78">
        <v>13</v>
      </c>
    </row>
    <row r="173" spans="2:13" hidden="1">
      <c r="B173" s="73" t="s">
        <v>30</v>
      </c>
      <c r="C173" s="74" t="s">
        <v>53</v>
      </c>
      <c r="D173" s="74" t="s">
        <v>53</v>
      </c>
      <c r="E173" s="75" t="s">
        <v>47</v>
      </c>
      <c r="F173" s="75" t="s">
        <v>42</v>
      </c>
      <c r="G173" s="85">
        <v>10</v>
      </c>
      <c r="H173" s="76">
        <v>12</v>
      </c>
      <c r="I173" s="76">
        <v>10</v>
      </c>
      <c r="J173" s="76" t="s">
        <v>47</v>
      </c>
      <c r="K173" s="77">
        <v>55</v>
      </c>
      <c r="L173" s="77">
        <v>27</v>
      </c>
      <c r="M173" s="78">
        <v>13</v>
      </c>
    </row>
    <row r="174" spans="2:13" hidden="1">
      <c r="B174" s="73" t="s">
        <v>30</v>
      </c>
      <c r="C174" s="74" t="s">
        <v>53</v>
      </c>
      <c r="D174" s="74" t="s">
        <v>53</v>
      </c>
      <c r="E174" s="75" t="s">
        <v>47</v>
      </c>
      <c r="F174" s="75" t="s">
        <v>42</v>
      </c>
      <c r="G174" s="85">
        <v>10</v>
      </c>
      <c r="H174" s="76">
        <v>12</v>
      </c>
      <c r="I174" s="76">
        <v>12</v>
      </c>
      <c r="J174" s="76" t="s">
        <v>47</v>
      </c>
      <c r="K174" s="77">
        <v>54</v>
      </c>
      <c r="L174" s="77">
        <v>26</v>
      </c>
      <c r="M174" s="78">
        <v>13</v>
      </c>
    </row>
    <row r="175" spans="2:13" hidden="1">
      <c r="B175" s="73" t="s">
        <v>30</v>
      </c>
      <c r="C175" s="74" t="s">
        <v>53</v>
      </c>
      <c r="D175" s="74" t="s">
        <v>53</v>
      </c>
      <c r="E175" s="75" t="s">
        <v>47</v>
      </c>
      <c r="F175" s="75" t="s">
        <v>42</v>
      </c>
      <c r="G175" s="85">
        <v>12</v>
      </c>
      <c r="H175" s="76">
        <v>10</v>
      </c>
      <c r="I175" s="76">
        <v>10</v>
      </c>
      <c r="J175" s="76" t="s">
        <v>47</v>
      </c>
      <c r="K175" s="77">
        <v>54</v>
      </c>
      <c r="L175" s="77">
        <v>26</v>
      </c>
      <c r="M175" s="78">
        <v>13</v>
      </c>
    </row>
    <row r="176" spans="2:13" hidden="1">
      <c r="B176" s="73" t="s">
        <v>30</v>
      </c>
      <c r="C176" s="74" t="s">
        <v>53</v>
      </c>
      <c r="D176" s="74" t="s">
        <v>53</v>
      </c>
      <c r="E176" s="75" t="s">
        <v>47</v>
      </c>
      <c r="F176" s="75" t="s">
        <v>42</v>
      </c>
      <c r="G176" s="85">
        <v>12</v>
      </c>
      <c r="H176" s="76">
        <v>10</v>
      </c>
      <c r="I176" s="76">
        <v>12</v>
      </c>
      <c r="J176" s="76" t="s">
        <v>47</v>
      </c>
      <c r="K176" s="77">
        <v>52</v>
      </c>
      <c r="L176" s="77">
        <v>26</v>
      </c>
      <c r="M176" s="78">
        <v>12</v>
      </c>
    </row>
    <row r="177" spans="2:13" hidden="1">
      <c r="B177" s="73" t="s">
        <v>30</v>
      </c>
      <c r="C177" s="74" t="s">
        <v>53</v>
      </c>
      <c r="D177" s="74" t="s">
        <v>53</v>
      </c>
      <c r="E177" s="75" t="s">
        <v>47</v>
      </c>
      <c r="F177" s="75" t="s">
        <v>42</v>
      </c>
      <c r="G177" s="85">
        <v>12</v>
      </c>
      <c r="H177" s="76">
        <v>12</v>
      </c>
      <c r="I177" s="76">
        <v>10</v>
      </c>
      <c r="J177" s="76" t="s">
        <v>47</v>
      </c>
      <c r="K177" s="77">
        <v>52</v>
      </c>
      <c r="L177" s="77">
        <v>26</v>
      </c>
      <c r="M177" s="78">
        <v>12</v>
      </c>
    </row>
    <row r="178" spans="2:13" hidden="1">
      <c r="B178" s="73" t="s">
        <v>30</v>
      </c>
      <c r="C178" s="74" t="s">
        <v>53</v>
      </c>
      <c r="D178" s="74" t="s">
        <v>53</v>
      </c>
      <c r="E178" s="75" t="s">
        <v>47</v>
      </c>
      <c r="F178" s="75" t="s">
        <v>42</v>
      </c>
      <c r="G178" s="85">
        <v>12</v>
      </c>
      <c r="H178" s="76">
        <v>12</v>
      </c>
      <c r="I178" s="76">
        <v>12</v>
      </c>
      <c r="J178" s="76" t="s">
        <v>47</v>
      </c>
      <c r="K178" s="77">
        <v>51</v>
      </c>
      <c r="L178" s="77">
        <v>25</v>
      </c>
      <c r="M178" s="78">
        <v>12</v>
      </c>
    </row>
    <row r="179" spans="2:13" hidden="1">
      <c r="B179" s="73" t="s">
        <v>30</v>
      </c>
      <c r="C179" s="74" t="s">
        <v>53</v>
      </c>
      <c r="D179" s="74" t="s">
        <v>53</v>
      </c>
      <c r="E179" s="75" t="s">
        <v>47</v>
      </c>
      <c r="F179" s="75" t="s">
        <v>41</v>
      </c>
      <c r="G179" s="85">
        <v>10</v>
      </c>
      <c r="H179" s="76">
        <v>10</v>
      </c>
      <c r="I179" s="76">
        <v>10</v>
      </c>
      <c r="J179" s="76" t="s">
        <v>47</v>
      </c>
      <c r="K179" s="77">
        <v>48</v>
      </c>
      <c r="L179" s="77">
        <v>23</v>
      </c>
      <c r="M179" s="78">
        <v>11</v>
      </c>
    </row>
    <row r="180" spans="2:13" hidden="1">
      <c r="B180" s="73" t="s">
        <v>30</v>
      </c>
      <c r="C180" s="74" t="s">
        <v>53</v>
      </c>
      <c r="D180" s="74" t="s">
        <v>53</v>
      </c>
      <c r="E180" s="75" t="s">
        <v>47</v>
      </c>
      <c r="F180" s="75" t="s">
        <v>41</v>
      </c>
      <c r="G180" s="85">
        <v>10</v>
      </c>
      <c r="H180" s="76">
        <v>10</v>
      </c>
      <c r="I180" s="76">
        <v>12</v>
      </c>
      <c r="J180" s="76" t="s">
        <v>47</v>
      </c>
      <c r="K180" s="77">
        <v>46</v>
      </c>
      <c r="L180" s="77">
        <v>23</v>
      </c>
      <c r="M180" s="78">
        <v>11</v>
      </c>
    </row>
    <row r="181" spans="2:13" hidden="1">
      <c r="B181" s="73" t="s">
        <v>30</v>
      </c>
      <c r="C181" s="74" t="s">
        <v>53</v>
      </c>
      <c r="D181" s="74" t="s">
        <v>53</v>
      </c>
      <c r="E181" s="75" t="s">
        <v>47</v>
      </c>
      <c r="F181" s="75" t="s">
        <v>41</v>
      </c>
      <c r="G181" s="85">
        <v>10</v>
      </c>
      <c r="H181" s="76">
        <v>12</v>
      </c>
      <c r="I181" s="76">
        <v>10</v>
      </c>
      <c r="J181" s="76" t="s">
        <v>47</v>
      </c>
      <c r="K181" s="77">
        <v>46</v>
      </c>
      <c r="L181" s="77">
        <v>23</v>
      </c>
      <c r="M181" s="78">
        <v>11</v>
      </c>
    </row>
    <row r="182" spans="2:13" hidden="1">
      <c r="B182" s="73" t="s">
        <v>30</v>
      </c>
      <c r="C182" s="74" t="s">
        <v>53</v>
      </c>
      <c r="D182" s="74" t="s">
        <v>53</v>
      </c>
      <c r="E182" s="75" t="s">
        <v>47</v>
      </c>
      <c r="F182" s="75" t="s">
        <v>41</v>
      </c>
      <c r="G182" s="85">
        <v>10</v>
      </c>
      <c r="H182" s="76">
        <v>12</v>
      </c>
      <c r="I182" s="76">
        <v>12</v>
      </c>
      <c r="J182" s="76" t="s">
        <v>47</v>
      </c>
      <c r="K182" s="77">
        <v>45</v>
      </c>
      <c r="L182" s="77">
        <v>22</v>
      </c>
      <c r="M182" s="78">
        <v>11</v>
      </c>
    </row>
    <row r="183" spans="2:13" hidden="1">
      <c r="B183" s="73" t="s">
        <v>30</v>
      </c>
      <c r="C183" s="74" t="s">
        <v>53</v>
      </c>
      <c r="D183" s="74" t="s">
        <v>53</v>
      </c>
      <c r="E183" s="75" t="s">
        <v>47</v>
      </c>
      <c r="F183" s="75" t="s">
        <v>41</v>
      </c>
      <c r="G183" s="85">
        <v>12</v>
      </c>
      <c r="H183" s="76">
        <v>10</v>
      </c>
      <c r="I183" s="76">
        <v>10</v>
      </c>
      <c r="J183" s="76" t="s">
        <v>47</v>
      </c>
      <c r="K183" s="77">
        <v>45</v>
      </c>
      <c r="L183" s="77">
        <v>22</v>
      </c>
      <c r="M183" s="78">
        <v>11</v>
      </c>
    </row>
    <row r="184" spans="2:13" hidden="1">
      <c r="B184" s="73" t="s">
        <v>30</v>
      </c>
      <c r="C184" s="74" t="s">
        <v>53</v>
      </c>
      <c r="D184" s="74" t="s">
        <v>53</v>
      </c>
      <c r="E184" s="75" t="s">
        <v>47</v>
      </c>
      <c r="F184" s="75" t="s">
        <v>41</v>
      </c>
      <c r="G184" s="85">
        <v>12</v>
      </c>
      <c r="H184" s="76">
        <v>10</v>
      </c>
      <c r="I184" s="76">
        <v>12</v>
      </c>
      <c r="J184" s="76" t="s">
        <v>47</v>
      </c>
      <c r="K184" s="77">
        <v>43</v>
      </c>
      <c r="L184" s="77">
        <v>21</v>
      </c>
      <c r="M184" s="78">
        <v>10</v>
      </c>
    </row>
    <row r="185" spans="2:13" hidden="1">
      <c r="B185" s="73" t="s">
        <v>30</v>
      </c>
      <c r="C185" s="74" t="s">
        <v>53</v>
      </c>
      <c r="D185" s="74" t="s">
        <v>53</v>
      </c>
      <c r="E185" s="75" t="s">
        <v>47</v>
      </c>
      <c r="F185" s="75" t="s">
        <v>41</v>
      </c>
      <c r="G185" s="85">
        <v>12</v>
      </c>
      <c r="H185" s="76">
        <v>12</v>
      </c>
      <c r="I185" s="76">
        <v>10</v>
      </c>
      <c r="J185" s="76" t="s">
        <v>47</v>
      </c>
      <c r="K185" s="77">
        <v>43</v>
      </c>
      <c r="L185" s="77">
        <v>21</v>
      </c>
      <c r="M185" s="78">
        <v>10</v>
      </c>
    </row>
    <row r="186" spans="2:13" hidden="1">
      <c r="B186" s="73" t="s">
        <v>30</v>
      </c>
      <c r="C186" s="74" t="s">
        <v>53</v>
      </c>
      <c r="D186" s="74" t="s">
        <v>53</v>
      </c>
      <c r="E186" s="75" t="s">
        <v>47</v>
      </c>
      <c r="F186" s="75" t="s">
        <v>41</v>
      </c>
      <c r="G186" s="85">
        <v>12</v>
      </c>
      <c r="H186" s="76">
        <v>12</v>
      </c>
      <c r="I186" s="76">
        <v>12</v>
      </c>
      <c r="J186" s="76" t="s">
        <v>47</v>
      </c>
      <c r="K186" s="77">
        <v>42</v>
      </c>
      <c r="L186" s="77">
        <v>21</v>
      </c>
      <c r="M186" s="78">
        <v>10</v>
      </c>
    </row>
    <row r="187" spans="2:13" hidden="1">
      <c r="B187" s="86" t="s">
        <v>54</v>
      </c>
      <c r="C187" s="75" t="s">
        <v>53</v>
      </c>
      <c r="D187" s="75" t="s">
        <v>50</v>
      </c>
      <c r="E187" s="75" t="s">
        <v>47</v>
      </c>
      <c r="F187" s="75" t="s">
        <v>51</v>
      </c>
      <c r="G187" s="85">
        <v>10</v>
      </c>
      <c r="H187" s="76">
        <v>10</v>
      </c>
      <c r="I187" s="76">
        <v>10</v>
      </c>
      <c r="J187" s="76" t="s">
        <v>47</v>
      </c>
      <c r="K187" s="77">
        <v>81</v>
      </c>
      <c r="L187" s="77">
        <v>40</v>
      </c>
      <c r="M187" s="78">
        <v>19</v>
      </c>
    </row>
    <row r="188" spans="2:13" hidden="1">
      <c r="B188" s="86" t="s">
        <v>54</v>
      </c>
      <c r="C188" s="75" t="s">
        <v>53</v>
      </c>
      <c r="D188" s="75" t="s">
        <v>50</v>
      </c>
      <c r="E188" s="75" t="s">
        <v>47</v>
      </c>
      <c r="F188" s="75" t="s">
        <v>51</v>
      </c>
      <c r="G188" s="85">
        <v>10</v>
      </c>
      <c r="H188" s="76">
        <v>10</v>
      </c>
      <c r="I188" s="76">
        <v>12</v>
      </c>
      <c r="J188" s="76" t="s">
        <v>47</v>
      </c>
      <c r="K188" s="77">
        <v>79</v>
      </c>
      <c r="L188" s="77">
        <v>39</v>
      </c>
      <c r="M188" s="78">
        <v>19</v>
      </c>
    </row>
    <row r="189" spans="2:13" hidden="1">
      <c r="B189" s="86" t="s">
        <v>54</v>
      </c>
      <c r="C189" s="75" t="s">
        <v>53</v>
      </c>
      <c r="D189" s="75" t="s">
        <v>50</v>
      </c>
      <c r="E189" s="75" t="s">
        <v>47</v>
      </c>
      <c r="F189" s="75" t="s">
        <v>51</v>
      </c>
      <c r="G189" s="85">
        <v>10</v>
      </c>
      <c r="H189" s="76">
        <v>10</v>
      </c>
      <c r="I189" s="76">
        <v>25</v>
      </c>
      <c r="J189" s="76" t="s">
        <v>47</v>
      </c>
      <c r="K189" s="77">
        <v>71</v>
      </c>
      <c r="L189" s="77">
        <v>35</v>
      </c>
      <c r="M189" s="78">
        <v>17</v>
      </c>
    </row>
    <row r="190" spans="2:13" hidden="1">
      <c r="B190" s="86" t="s">
        <v>54</v>
      </c>
      <c r="C190" s="75" t="s">
        <v>53</v>
      </c>
      <c r="D190" s="75" t="s">
        <v>50</v>
      </c>
      <c r="E190" s="75" t="s">
        <v>47</v>
      </c>
      <c r="F190" s="75" t="s">
        <v>51</v>
      </c>
      <c r="G190" s="85">
        <v>10</v>
      </c>
      <c r="H190" s="76">
        <v>12</v>
      </c>
      <c r="I190" s="76">
        <v>10</v>
      </c>
      <c r="J190" s="76" t="s">
        <v>47</v>
      </c>
      <c r="K190" s="77">
        <v>78</v>
      </c>
      <c r="L190" s="77">
        <v>38</v>
      </c>
      <c r="M190" s="78">
        <v>19</v>
      </c>
    </row>
    <row r="191" spans="2:13" hidden="1">
      <c r="B191" s="86" t="s">
        <v>54</v>
      </c>
      <c r="C191" s="75" t="s">
        <v>53</v>
      </c>
      <c r="D191" s="75" t="s">
        <v>50</v>
      </c>
      <c r="E191" s="75" t="s">
        <v>47</v>
      </c>
      <c r="F191" s="75" t="s">
        <v>51</v>
      </c>
      <c r="G191" s="85">
        <v>10</v>
      </c>
      <c r="H191" s="76">
        <v>12</v>
      </c>
      <c r="I191" s="76">
        <v>12</v>
      </c>
      <c r="J191" s="76" t="s">
        <v>47</v>
      </c>
      <c r="K191" s="77">
        <v>77</v>
      </c>
      <c r="L191" s="77">
        <v>38</v>
      </c>
      <c r="M191" s="78">
        <v>18</v>
      </c>
    </row>
    <row r="192" spans="2:13" hidden="1">
      <c r="B192" s="86" t="s">
        <v>54</v>
      </c>
      <c r="C192" s="75" t="s">
        <v>53</v>
      </c>
      <c r="D192" s="75" t="s">
        <v>50</v>
      </c>
      <c r="E192" s="75" t="s">
        <v>47</v>
      </c>
      <c r="F192" s="75" t="s">
        <v>51</v>
      </c>
      <c r="G192" s="85">
        <v>10</v>
      </c>
      <c r="H192" s="76">
        <v>12</v>
      </c>
      <c r="I192" s="76">
        <v>25</v>
      </c>
      <c r="J192" s="76" t="s">
        <v>47</v>
      </c>
      <c r="K192" s="77">
        <v>69</v>
      </c>
      <c r="L192" s="77">
        <v>34</v>
      </c>
      <c r="M192" s="78">
        <v>16</v>
      </c>
    </row>
    <row r="193" spans="2:13" hidden="1">
      <c r="B193" s="86" t="s">
        <v>54</v>
      </c>
      <c r="C193" s="75" t="s">
        <v>53</v>
      </c>
      <c r="D193" s="75" t="s">
        <v>50</v>
      </c>
      <c r="E193" s="75" t="s">
        <v>47</v>
      </c>
      <c r="F193" s="75" t="s">
        <v>51</v>
      </c>
      <c r="G193" s="85">
        <v>10</v>
      </c>
      <c r="H193" s="76">
        <v>25</v>
      </c>
      <c r="I193" s="76">
        <v>10</v>
      </c>
      <c r="J193" s="76" t="s">
        <v>47</v>
      </c>
      <c r="K193" s="77">
        <v>64</v>
      </c>
      <c r="L193" s="77">
        <v>31</v>
      </c>
      <c r="M193" s="78">
        <v>15</v>
      </c>
    </row>
    <row r="194" spans="2:13" hidden="1">
      <c r="B194" s="86" t="s">
        <v>54</v>
      </c>
      <c r="C194" s="75" t="s">
        <v>53</v>
      </c>
      <c r="D194" s="75" t="s">
        <v>50</v>
      </c>
      <c r="E194" s="75" t="s">
        <v>47</v>
      </c>
      <c r="F194" s="75" t="s">
        <v>51</v>
      </c>
      <c r="G194" s="85">
        <v>12</v>
      </c>
      <c r="H194" s="76">
        <v>10</v>
      </c>
      <c r="I194" s="76">
        <v>10</v>
      </c>
      <c r="J194" s="76" t="s">
        <v>47</v>
      </c>
      <c r="K194" s="77">
        <v>75</v>
      </c>
      <c r="L194" s="77">
        <v>37</v>
      </c>
      <c r="M194" s="78">
        <v>18</v>
      </c>
    </row>
    <row r="195" spans="2:13" hidden="1">
      <c r="B195" s="86" t="s">
        <v>54</v>
      </c>
      <c r="C195" s="75" t="s">
        <v>53</v>
      </c>
      <c r="D195" s="75" t="s">
        <v>50</v>
      </c>
      <c r="E195" s="75" t="s">
        <v>47</v>
      </c>
      <c r="F195" s="75" t="s">
        <v>51</v>
      </c>
      <c r="G195" s="85">
        <v>12</v>
      </c>
      <c r="H195" s="76">
        <v>10</v>
      </c>
      <c r="I195" s="76">
        <v>12</v>
      </c>
      <c r="J195" s="76" t="s">
        <v>47</v>
      </c>
      <c r="K195" s="77">
        <v>74</v>
      </c>
      <c r="L195" s="77">
        <v>37</v>
      </c>
      <c r="M195" s="78">
        <v>18</v>
      </c>
    </row>
    <row r="196" spans="2:13" hidden="1">
      <c r="B196" s="86" t="s">
        <v>54</v>
      </c>
      <c r="C196" s="75" t="s">
        <v>53</v>
      </c>
      <c r="D196" s="75" t="s">
        <v>50</v>
      </c>
      <c r="E196" s="75" t="s">
        <v>47</v>
      </c>
      <c r="F196" s="75" t="s">
        <v>51</v>
      </c>
      <c r="G196" s="85">
        <v>12</v>
      </c>
      <c r="H196" s="76">
        <v>10</v>
      </c>
      <c r="I196" s="76">
        <v>25</v>
      </c>
      <c r="J196" s="76" t="s">
        <v>47</v>
      </c>
      <c r="K196" s="77">
        <v>67</v>
      </c>
      <c r="L196" s="77">
        <v>33</v>
      </c>
      <c r="M196" s="78">
        <v>16</v>
      </c>
    </row>
    <row r="197" spans="2:13" hidden="1">
      <c r="B197" s="86" t="s">
        <v>54</v>
      </c>
      <c r="C197" s="75" t="s">
        <v>53</v>
      </c>
      <c r="D197" s="75" t="s">
        <v>50</v>
      </c>
      <c r="E197" s="75" t="s">
        <v>47</v>
      </c>
      <c r="F197" s="75" t="s">
        <v>51</v>
      </c>
      <c r="G197" s="85">
        <v>12</v>
      </c>
      <c r="H197" s="76">
        <v>12</v>
      </c>
      <c r="I197" s="76">
        <v>10</v>
      </c>
      <c r="J197" s="76" t="s">
        <v>47</v>
      </c>
      <c r="K197" s="77">
        <v>73</v>
      </c>
      <c r="L197" s="77">
        <v>36</v>
      </c>
      <c r="M197" s="78">
        <v>17</v>
      </c>
    </row>
    <row r="198" spans="2:13" hidden="1">
      <c r="B198" s="86" t="s">
        <v>54</v>
      </c>
      <c r="C198" s="75" t="s">
        <v>53</v>
      </c>
      <c r="D198" s="75" t="s">
        <v>50</v>
      </c>
      <c r="E198" s="75" t="s">
        <v>47</v>
      </c>
      <c r="F198" s="75" t="s">
        <v>51</v>
      </c>
      <c r="G198" s="85">
        <v>12</v>
      </c>
      <c r="H198" s="76">
        <v>12</v>
      </c>
      <c r="I198" s="76">
        <v>12</v>
      </c>
      <c r="J198" s="76" t="s">
        <v>47</v>
      </c>
      <c r="K198" s="77">
        <v>72</v>
      </c>
      <c r="L198" s="77">
        <v>35</v>
      </c>
      <c r="M198" s="78">
        <v>17</v>
      </c>
    </row>
    <row r="199" spans="2:13" hidden="1">
      <c r="B199" s="86" t="s">
        <v>54</v>
      </c>
      <c r="C199" s="75" t="s">
        <v>53</v>
      </c>
      <c r="D199" s="75" t="s">
        <v>50</v>
      </c>
      <c r="E199" s="75" t="s">
        <v>47</v>
      </c>
      <c r="F199" s="75" t="s">
        <v>51</v>
      </c>
      <c r="G199" s="85">
        <v>12</v>
      </c>
      <c r="H199" s="76">
        <v>12</v>
      </c>
      <c r="I199" s="76">
        <v>25</v>
      </c>
      <c r="J199" s="76" t="s">
        <v>47</v>
      </c>
      <c r="K199" s="77">
        <v>65</v>
      </c>
      <c r="L199" s="77">
        <v>32</v>
      </c>
      <c r="M199" s="78">
        <v>16</v>
      </c>
    </row>
    <row r="200" spans="2:13" hidden="1">
      <c r="B200" s="86" t="s">
        <v>54</v>
      </c>
      <c r="C200" s="75" t="s">
        <v>53</v>
      </c>
      <c r="D200" s="75" t="s">
        <v>50</v>
      </c>
      <c r="E200" s="75" t="s">
        <v>47</v>
      </c>
      <c r="F200" s="75" t="s">
        <v>42</v>
      </c>
      <c r="G200" s="85">
        <v>10</v>
      </c>
      <c r="H200" s="76">
        <v>10</v>
      </c>
      <c r="I200" s="76">
        <v>10</v>
      </c>
      <c r="J200" s="76" t="s">
        <v>47</v>
      </c>
      <c r="K200" s="77">
        <v>63</v>
      </c>
      <c r="L200" s="77">
        <v>31</v>
      </c>
      <c r="M200" s="78">
        <v>15</v>
      </c>
    </row>
    <row r="201" spans="2:13" hidden="1">
      <c r="B201" s="86" t="s">
        <v>54</v>
      </c>
      <c r="C201" s="75" t="s">
        <v>53</v>
      </c>
      <c r="D201" s="75" t="s">
        <v>50</v>
      </c>
      <c r="E201" s="75" t="s">
        <v>47</v>
      </c>
      <c r="F201" s="75" t="s">
        <v>42</v>
      </c>
      <c r="G201" s="85">
        <v>10</v>
      </c>
      <c r="H201" s="76">
        <v>10</v>
      </c>
      <c r="I201" s="76">
        <v>12</v>
      </c>
      <c r="J201" s="76" t="s">
        <v>47</v>
      </c>
      <c r="K201" s="77">
        <v>62</v>
      </c>
      <c r="L201" s="77">
        <v>30</v>
      </c>
      <c r="M201" s="78">
        <v>15</v>
      </c>
    </row>
    <row r="202" spans="2:13" hidden="1">
      <c r="B202" s="86" t="s">
        <v>54</v>
      </c>
      <c r="C202" s="75" t="s">
        <v>53</v>
      </c>
      <c r="D202" s="75" t="s">
        <v>50</v>
      </c>
      <c r="E202" s="75" t="s">
        <v>47</v>
      </c>
      <c r="F202" s="75" t="s">
        <v>42</v>
      </c>
      <c r="G202" s="85">
        <v>10</v>
      </c>
      <c r="H202" s="76">
        <v>10</v>
      </c>
      <c r="I202" s="76">
        <v>25</v>
      </c>
      <c r="J202" s="76" t="s">
        <v>47</v>
      </c>
      <c r="K202" s="77">
        <v>55</v>
      </c>
      <c r="L202" s="77">
        <v>27</v>
      </c>
      <c r="M202" s="78">
        <v>13</v>
      </c>
    </row>
    <row r="203" spans="2:13" hidden="1">
      <c r="B203" s="86" t="s">
        <v>54</v>
      </c>
      <c r="C203" s="75" t="s">
        <v>53</v>
      </c>
      <c r="D203" s="75" t="s">
        <v>50</v>
      </c>
      <c r="E203" s="75" t="s">
        <v>47</v>
      </c>
      <c r="F203" s="75" t="s">
        <v>42</v>
      </c>
      <c r="G203" s="85">
        <v>10</v>
      </c>
      <c r="H203" s="76">
        <v>12</v>
      </c>
      <c r="I203" s="76">
        <v>10</v>
      </c>
      <c r="J203" s="76" t="s">
        <v>47</v>
      </c>
      <c r="K203" s="77">
        <v>61</v>
      </c>
      <c r="L203" s="77">
        <v>30</v>
      </c>
      <c r="M203" s="78">
        <v>15</v>
      </c>
    </row>
    <row r="204" spans="2:13" hidden="1">
      <c r="B204" s="86" t="s">
        <v>54</v>
      </c>
      <c r="C204" s="75" t="s">
        <v>53</v>
      </c>
      <c r="D204" s="75" t="s">
        <v>50</v>
      </c>
      <c r="E204" s="75" t="s">
        <v>47</v>
      </c>
      <c r="F204" s="75" t="s">
        <v>42</v>
      </c>
      <c r="G204" s="85">
        <v>10</v>
      </c>
      <c r="H204" s="76">
        <v>12</v>
      </c>
      <c r="I204" s="76">
        <v>12</v>
      </c>
      <c r="J204" s="76" t="s">
        <v>47</v>
      </c>
      <c r="K204" s="77">
        <v>60</v>
      </c>
      <c r="L204" s="77">
        <v>29</v>
      </c>
      <c r="M204" s="78">
        <v>14</v>
      </c>
    </row>
    <row r="205" spans="2:13" hidden="1">
      <c r="B205" s="86" t="s">
        <v>54</v>
      </c>
      <c r="C205" s="75" t="s">
        <v>53</v>
      </c>
      <c r="D205" s="75" t="s">
        <v>50</v>
      </c>
      <c r="E205" s="75" t="s">
        <v>47</v>
      </c>
      <c r="F205" s="75" t="s">
        <v>42</v>
      </c>
      <c r="G205" s="85">
        <v>10</v>
      </c>
      <c r="H205" s="76">
        <v>12</v>
      </c>
      <c r="I205" s="76">
        <v>25</v>
      </c>
      <c r="J205" s="76" t="s">
        <v>47</v>
      </c>
      <c r="K205" s="77">
        <v>53</v>
      </c>
      <c r="L205" s="77">
        <v>26</v>
      </c>
      <c r="M205" s="78">
        <v>13</v>
      </c>
    </row>
    <row r="206" spans="2:13" hidden="1">
      <c r="B206" s="86" t="s">
        <v>54</v>
      </c>
      <c r="C206" s="75" t="s">
        <v>53</v>
      </c>
      <c r="D206" s="75" t="s">
        <v>50</v>
      </c>
      <c r="E206" s="75" t="s">
        <v>47</v>
      </c>
      <c r="F206" s="75" t="s">
        <v>42</v>
      </c>
      <c r="G206" s="85">
        <v>10</v>
      </c>
      <c r="H206" s="76">
        <v>25</v>
      </c>
      <c r="I206" s="76">
        <v>10</v>
      </c>
      <c r="J206" s="76" t="s">
        <v>47</v>
      </c>
      <c r="K206" s="77">
        <v>50</v>
      </c>
      <c r="L206" s="77">
        <v>25</v>
      </c>
      <c r="M206" s="78">
        <v>12</v>
      </c>
    </row>
    <row r="207" spans="2:13" hidden="1">
      <c r="B207" s="86" t="s">
        <v>54</v>
      </c>
      <c r="C207" s="75" t="s">
        <v>53</v>
      </c>
      <c r="D207" s="75" t="s">
        <v>50</v>
      </c>
      <c r="E207" s="75" t="s">
        <v>47</v>
      </c>
      <c r="F207" s="75" t="s">
        <v>42</v>
      </c>
      <c r="G207" s="85">
        <v>12</v>
      </c>
      <c r="H207" s="76">
        <v>10</v>
      </c>
      <c r="I207" s="76">
        <v>10</v>
      </c>
      <c r="J207" s="76" t="s">
        <v>47</v>
      </c>
      <c r="K207" s="77">
        <v>59</v>
      </c>
      <c r="L207" s="77">
        <v>29</v>
      </c>
      <c r="M207" s="78">
        <v>14</v>
      </c>
    </row>
    <row r="208" spans="2:13" hidden="1">
      <c r="B208" s="86" t="s">
        <v>54</v>
      </c>
      <c r="C208" s="75" t="s">
        <v>53</v>
      </c>
      <c r="D208" s="75" t="s">
        <v>50</v>
      </c>
      <c r="E208" s="75" t="s">
        <v>47</v>
      </c>
      <c r="F208" s="75" t="s">
        <v>42</v>
      </c>
      <c r="G208" s="85">
        <v>12</v>
      </c>
      <c r="H208" s="76">
        <v>10</v>
      </c>
      <c r="I208" s="76">
        <v>12</v>
      </c>
      <c r="J208" s="76" t="s">
        <v>47</v>
      </c>
      <c r="K208" s="77">
        <v>58</v>
      </c>
      <c r="L208" s="77">
        <v>29</v>
      </c>
      <c r="M208" s="78">
        <v>14</v>
      </c>
    </row>
    <row r="209" spans="2:13" hidden="1">
      <c r="B209" s="86" t="s">
        <v>54</v>
      </c>
      <c r="C209" s="75" t="s">
        <v>53</v>
      </c>
      <c r="D209" s="75" t="s">
        <v>50</v>
      </c>
      <c r="E209" s="75" t="s">
        <v>47</v>
      </c>
      <c r="F209" s="75" t="s">
        <v>42</v>
      </c>
      <c r="G209" s="85">
        <v>12</v>
      </c>
      <c r="H209" s="76">
        <v>10</v>
      </c>
      <c r="I209" s="76">
        <v>25</v>
      </c>
      <c r="J209" s="76" t="s">
        <v>47</v>
      </c>
      <c r="K209" s="77">
        <v>52</v>
      </c>
      <c r="L209" s="77">
        <v>25</v>
      </c>
      <c r="M209" s="78">
        <v>12</v>
      </c>
    </row>
    <row r="210" spans="2:13" hidden="1">
      <c r="B210" s="86" t="s">
        <v>54</v>
      </c>
      <c r="C210" s="75" t="s">
        <v>53</v>
      </c>
      <c r="D210" s="75" t="s">
        <v>50</v>
      </c>
      <c r="E210" s="75" t="s">
        <v>47</v>
      </c>
      <c r="F210" s="75" t="s">
        <v>42</v>
      </c>
      <c r="G210" s="85">
        <v>12</v>
      </c>
      <c r="H210" s="76">
        <v>12</v>
      </c>
      <c r="I210" s="76">
        <v>10</v>
      </c>
      <c r="J210" s="76" t="s">
        <v>47</v>
      </c>
      <c r="K210" s="77">
        <v>57</v>
      </c>
      <c r="L210" s="77">
        <v>28</v>
      </c>
      <c r="M210" s="78">
        <v>14</v>
      </c>
    </row>
    <row r="211" spans="2:13" hidden="1">
      <c r="B211" s="86" t="s">
        <v>54</v>
      </c>
      <c r="C211" s="75" t="s">
        <v>53</v>
      </c>
      <c r="D211" s="75" t="s">
        <v>50</v>
      </c>
      <c r="E211" s="75" t="s">
        <v>47</v>
      </c>
      <c r="F211" s="75" t="s">
        <v>42</v>
      </c>
      <c r="G211" s="85">
        <v>12</v>
      </c>
      <c r="H211" s="76">
        <v>12</v>
      </c>
      <c r="I211" s="76">
        <v>12</v>
      </c>
      <c r="J211" s="76" t="s">
        <v>47</v>
      </c>
      <c r="K211" s="77">
        <v>56</v>
      </c>
      <c r="L211" s="77">
        <v>28</v>
      </c>
      <c r="M211" s="78">
        <v>13</v>
      </c>
    </row>
    <row r="212" spans="2:13" hidden="1">
      <c r="B212" s="86" t="s">
        <v>54</v>
      </c>
      <c r="C212" s="75" t="s">
        <v>53</v>
      </c>
      <c r="D212" s="75" t="s">
        <v>50</v>
      </c>
      <c r="E212" s="75" t="s">
        <v>47</v>
      </c>
      <c r="F212" s="75" t="s">
        <v>42</v>
      </c>
      <c r="G212" s="85">
        <v>12</v>
      </c>
      <c r="H212" s="76">
        <v>12</v>
      </c>
      <c r="I212" s="76">
        <v>25</v>
      </c>
      <c r="J212" s="76" t="s">
        <v>47</v>
      </c>
      <c r="K212" s="77">
        <v>50</v>
      </c>
      <c r="L212" s="77">
        <v>25</v>
      </c>
      <c r="M212" s="78">
        <v>12</v>
      </c>
    </row>
    <row r="213" spans="2:13" hidden="1">
      <c r="B213" s="86" t="s">
        <v>54</v>
      </c>
      <c r="C213" s="75" t="s">
        <v>53</v>
      </c>
      <c r="D213" s="75" t="s">
        <v>50</v>
      </c>
      <c r="E213" s="75" t="s">
        <v>47</v>
      </c>
      <c r="F213" s="75" t="s">
        <v>41</v>
      </c>
      <c r="G213" s="85">
        <v>10</v>
      </c>
      <c r="H213" s="76">
        <v>10</v>
      </c>
      <c r="I213" s="76">
        <v>10</v>
      </c>
      <c r="J213" s="76" t="s">
        <v>47</v>
      </c>
      <c r="K213" s="77">
        <v>52</v>
      </c>
      <c r="L213" s="77">
        <v>25</v>
      </c>
      <c r="M213" s="78">
        <v>12</v>
      </c>
    </row>
    <row r="214" spans="2:13" hidden="1">
      <c r="B214" s="86" t="s">
        <v>54</v>
      </c>
      <c r="C214" s="75" t="s">
        <v>53</v>
      </c>
      <c r="D214" s="75" t="s">
        <v>50</v>
      </c>
      <c r="E214" s="75" t="s">
        <v>47</v>
      </c>
      <c r="F214" s="75" t="s">
        <v>41</v>
      </c>
      <c r="G214" s="85">
        <v>10</v>
      </c>
      <c r="H214" s="76">
        <v>10</v>
      </c>
      <c r="I214" s="76">
        <v>12</v>
      </c>
      <c r="J214" s="76" t="s">
        <v>47</v>
      </c>
      <c r="K214" s="77">
        <v>51</v>
      </c>
      <c r="L214" s="77">
        <v>25</v>
      </c>
      <c r="M214" s="78">
        <v>12</v>
      </c>
    </row>
    <row r="215" spans="2:13" hidden="1">
      <c r="B215" s="86" t="s">
        <v>54</v>
      </c>
      <c r="C215" s="75" t="s">
        <v>53</v>
      </c>
      <c r="D215" s="75" t="s">
        <v>50</v>
      </c>
      <c r="E215" s="75" t="s">
        <v>47</v>
      </c>
      <c r="F215" s="75" t="s">
        <v>41</v>
      </c>
      <c r="G215" s="85">
        <v>10</v>
      </c>
      <c r="H215" s="76">
        <v>10</v>
      </c>
      <c r="I215" s="76">
        <v>25</v>
      </c>
      <c r="J215" s="76" t="s">
        <v>47</v>
      </c>
      <c r="K215" s="77">
        <v>44</v>
      </c>
      <c r="L215" s="77">
        <v>22</v>
      </c>
      <c r="M215" s="78">
        <v>10</v>
      </c>
    </row>
    <row r="216" spans="2:13" hidden="1">
      <c r="B216" s="86" t="s">
        <v>54</v>
      </c>
      <c r="C216" s="75" t="s">
        <v>53</v>
      </c>
      <c r="D216" s="75" t="s">
        <v>50</v>
      </c>
      <c r="E216" s="75" t="s">
        <v>47</v>
      </c>
      <c r="F216" s="75" t="s">
        <v>41</v>
      </c>
      <c r="G216" s="85">
        <v>10</v>
      </c>
      <c r="H216" s="76">
        <v>12</v>
      </c>
      <c r="I216" s="76">
        <v>10</v>
      </c>
      <c r="J216" s="76" t="s">
        <v>47</v>
      </c>
      <c r="K216" s="77">
        <v>50</v>
      </c>
      <c r="L216" s="77">
        <v>25</v>
      </c>
      <c r="M216" s="78">
        <v>12</v>
      </c>
    </row>
    <row r="217" spans="2:13" hidden="1">
      <c r="B217" s="86" t="s">
        <v>54</v>
      </c>
      <c r="C217" s="75" t="s">
        <v>53</v>
      </c>
      <c r="D217" s="75" t="s">
        <v>50</v>
      </c>
      <c r="E217" s="75" t="s">
        <v>47</v>
      </c>
      <c r="F217" s="75" t="s">
        <v>41</v>
      </c>
      <c r="G217" s="85">
        <v>10</v>
      </c>
      <c r="H217" s="76">
        <v>12</v>
      </c>
      <c r="I217" s="76">
        <v>12</v>
      </c>
      <c r="J217" s="76" t="s">
        <v>47</v>
      </c>
      <c r="K217" s="77">
        <v>49</v>
      </c>
      <c r="L217" s="77">
        <v>24</v>
      </c>
      <c r="M217" s="78">
        <v>12</v>
      </c>
    </row>
    <row r="218" spans="2:13" hidden="1">
      <c r="B218" s="86" t="s">
        <v>54</v>
      </c>
      <c r="C218" s="75" t="s">
        <v>53</v>
      </c>
      <c r="D218" s="75" t="s">
        <v>50</v>
      </c>
      <c r="E218" s="75" t="s">
        <v>47</v>
      </c>
      <c r="F218" s="75" t="s">
        <v>41</v>
      </c>
      <c r="G218" s="85">
        <v>10</v>
      </c>
      <c r="H218" s="76">
        <v>12</v>
      </c>
      <c r="I218" s="76">
        <v>25</v>
      </c>
      <c r="J218" s="76" t="s">
        <v>47</v>
      </c>
      <c r="K218" s="77">
        <v>43</v>
      </c>
      <c r="L218" s="77">
        <v>21</v>
      </c>
      <c r="M218" s="78">
        <v>10</v>
      </c>
    </row>
    <row r="219" spans="2:13" hidden="1">
      <c r="B219" s="86" t="s">
        <v>54</v>
      </c>
      <c r="C219" s="75" t="s">
        <v>53</v>
      </c>
      <c r="D219" s="75" t="s">
        <v>50</v>
      </c>
      <c r="E219" s="75" t="s">
        <v>47</v>
      </c>
      <c r="F219" s="75" t="s">
        <v>41</v>
      </c>
      <c r="G219" s="85">
        <v>10</v>
      </c>
      <c r="H219" s="76">
        <v>25</v>
      </c>
      <c r="I219" s="76">
        <v>10</v>
      </c>
      <c r="J219" s="76" t="s">
        <v>47</v>
      </c>
      <c r="K219" s="77">
        <v>41</v>
      </c>
      <c r="L219" s="77">
        <v>20</v>
      </c>
      <c r="M219" s="78">
        <v>10</v>
      </c>
    </row>
    <row r="220" spans="2:13" hidden="1">
      <c r="B220" s="86" t="s">
        <v>54</v>
      </c>
      <c r="C220" s="75" t="s">
        <v>53</v>
      </c>
      <c r="D220" s="75" t="s">
        <v>50</v>
      </c>
      <c r="E220" s="75" t="s">
        <v>47</v>
      </c>
      <c r="F220" s="75" t="s">
        <v>41</v>
      </c>
      <c r="G220" s="85">
        <v>12</v>
      </c>
      <c r="H220" s="76">
        <v>10</v>
      </c>
      <c r="I220" s="76">
        <v>10</v>
      </c>
      <c r="J220" s="76" t="s">
        <v>47</v>
      </c>
      <c r="K220" s="77">
        <v>49</v>
      </c>
      <c r="L220" s="77">
        <v>24</v>
      </c>
      <c r="M220" s="78">
        <v>12</v>
      </c>
    </row>
    <row r="221" spans="2:13" hidden="1">
      <c r="B221" s="86" t="s">
        <v>54</v>
      </c>
      <c r="C221" s="75" t="s">
        <v>53</v>
      </c>
      <c r="D221" s="75" t="s">
        <v>50</v>
      </c>
      <c r="E221" s="75" t="s">
        <v>47</v>
      </c>
      <c r="F221" s="75" t="s">
        <v>41</v>
      </c>
      <c r="G221" s="85">
        <v>12</v>
      </c>
      <c r="H221" s="76">
        <v>10</v>
      </c>
      <c r="I221" s="76">
        <v>12</v>
      </c>
      <c r="J221" s="76" t="s">
        <v>47</v>
      </c>
      <c r="K221" s="77">
        <v>48</v>
      </c>
      <c r="L221" s="77">
        <v>23</v>
      </c>
      <c r="M221" s="78">
        <v>11</v>
      </c>
    </row>
    <row r="222" spans="2:13" hidden="1">
      <c r="B222" s="86" t="s">
        <v>54</v>
      </c>
      <c r="C222" s="75" t="s">
        <v>53</v>
      </c>
      <c r="D222" s="75" t="s">
        <v>50</v>
      </c>
      <c r="E222" s="75" t="s">
        <v>47</v>
      </c>
      <c r="F222" s="75" t="s">
        <v>41</v>
      </c>
      <c r="G222" s="85">
        <v>12</v>
      </c>
      <c r="H222" s="76">
        <v>10</v>
      </c>
      <c r="I222" s="76">
        <v>25</v>
      </c>
      <c r="J222" s="76" t="s">
        <v>47</v>
      </c>
      <c r="K222" s="77">
        <v>42</v>
      </c>
      <c r="L222" s="77">
        <v>21</v>
      </c>
      <c r="M222" s="78">
        <v>10</v>
      </c>
    </row>
    <row r="223" spans="2:13" hidden="1">
      <c r="B223" s="86" t="s">
        <v>54</v>
      </c>
      <c r="C223" s="75" t="s">
        <v>53</v>
      </c>
      <c r="D223" s="75" t="s">
        <v>50</v>
      </c>
      <c r="E223" s="75" t="s">
        <v>47</v>
      </c>
      <c r="F223" s="75" t="s">
        <v>41</v>
      </c>
      <c r="G223" s="85">
        <v>12</v>
      </c>
      <c r="H223" s="76">
        <v>12</v>
      </c>
      <c r="I223" s="76">
        <v>10</v>
      </c>
      <c r="J223" s="76" t="s">
        <v>47</v>
      </c>
      <c r="K223" s="77">
        <v>47</v>
      </c>
      <c r="L223" s="77">
        <v>23</v>
      </c>
      <c r="M223" s="78">
        <v>11</v>
      </c>
    </row>
    <row r="224" spans="2:13" hidden="1">
      <c r="B224" s="86" t="s">
        <v>54</v>
      </c>
      <c r="C224" s="75" t="s">
        <v>53</v>
      </c>
      <c r="D224" s="75" t="s">
        <v>50</v>
      </c>
      <c r="E224" s="75" t="s">
        <v>47</v>
      </c>
      <c r="F224" s="75" t="s">
        <v>41</v>
      </c>
      <c r="G224" s="85">
        <v>12</v>
      </c>
      <c r="H224" s="76">
        <v>12</v>
      </c>
      <c r="I224" s="76">
        <v>12</v>
      </c>
      <c r="J224" s="76" t="s">
        <v>47</v>
      </c>
      <c r="K224" s="77">
        <v>46</v>
      </c>
      <c r="L224" s="77">
        <v>23</v>
      </c>
      <c r="M224" s="78">
        <v>11</v>
      </c>
    </row>
    <row r="225" spans="2:13" hidden="1">
      <c r="B225" s="86" t="s">
        <v>54</v>
      </c>
      <c r="C225" s="75" t="s">
        <v>53</v>
      </c>
      <c r="D225" s="75" t="s">
        <v>50</v>
      </c>
      <c r="E225" s="75" t="s">
        <v>47</v>
      </c>
      <c r="F225" s="75" t="s">
        <v>41</v>
      </c>
      <c r="G225" s="85">
        <v>12</v>
      </c>
      <c r="H225" s="76">
        <v>12</v>
      </c>
      <c r="I225" s="76">
        <v>25</v>
      </c>
      <c r="J225" s="76" t="s">
        <v>47</v>
      </c>
      <c r="K225" s="87">
        <v>41</v>
      </c>
      <c r="L225" s="87">
        <v>20</v>
      </c>
      <c r="M225" s="88">
        <v>10</v>
      </c>
    </row>
    <row r="226" spans="2:13" hidden="1">
      <c r="B226" s="86" t="s">
        <v>54</v>
      </c>
      <c r="C226" s="75" t="s">
        <v>50</v>
      </c>
      <c r="D226" s="75" t="s">
        <v>50</v>
      </c>
      <c r="E226" s="75" t="s">
        <v>47</v>
      </c>
      <c r="F226" s="75" t="s">
        <v>51</v>
      </c>
      <c r="G226" s="85">
        <v>10</v>
      </c>
      <c r="H226" s="76">
        <v>10</v>
      </c>
      <c r="I226" s="76">
        <v>10</v>
      </c>
      <c r="J226" s="76" t="s">
        <v>47</v>
      </c>
      <c r="K226" s="77">
        <v>94</v>
      </c>
      <c r="L226" s="77">
        <v>46</v>
      </c>
      <c r="M226" s="78">
        <v>23</v>
      </c>
    </row>
    <row r="227" spans="2:13" hidden="1">
      <c r="B227" s="86" t="s">
        <v>54</v>
      </c>
      <c r="C227" s="75" t="s">
        <v>50</v>
      </c>
      <c r="D227" s="75" t="s">
        <v>50</v>
      </c>
      <c r="E227" s="75" t="s">
        <v>47</v>
      </c>
      <c r="F227" s="75" t="s">
        <v>51</v>
      </c>
      <c r="G227" s="85">
        <v>10</v>
      </c>
      <c r="H227" s="76">
        <v>10</v>
      </c>
      <c r="I227" s="76">
        <v>12</v>
      </c>
      <c r="J227" s="76" t="s">
        <v>47</v>
      </c>
      <c r="K227" s="77">
        <v>92</v>
      </c>
      <c r="L227" s="77">
        <v>45</v>
      </c>
      <c r="M227" s="78">
        <v>22</v>
      </c>
    </row>
    <row r="228" spans="2:13" hidden="1">
      <c r="B228" s="86" t="s">
        <v>54</v>
      </c>
      <c r="C228" s="75" t="s">
        <v>50</v>
      </c>
      <c r="D228" s="75" t="s">
        <v>50</v>
      </c>
      <c r="E228" s="75" t="s">
        <v>47</v>
      </c>
      <c r="F228" s="75" t="s">
        <v>51</v>
      </c>
      <c r="G228" s="85">
        <v>10</v>
      </c>
      <c r="H228" s="76">
        <v>10</v>
      </c>
      <c r="I228" s="76">
        <v>25</v>
      </c>
      <c r="J228" s="76" t="s">
        <v>47</v>
      </c>
      <c r="K228" s="77">
        <v>81</v>
      </c>
      <c r="L228" s="77">
        <v>40</v>
      </c>
      <c r="M228" s="78">
        <v>19</v>
      </c>
    </row>
    <row r="229" spans="2:13" hidden="1">
      <c r="B229" s="86" t="s">
        <v>54</v>
      </c>
      <c r="C229" s="75" t="s">
        <v>50</v>
      </c>
      <c r="D229" s="75" t="s">
        <v>50</v>
      </c>
      <c r="E229" s="75" t="s">
        <v>47</v>
      </c>
      <c r="F229" s="75" t="s">
        <v>51</v>
      </c>
      <c r="G229" s="85">
        <v>10</v>
      </c>
      <c r="H229" s="76">
        <v>12</v>
      </c>
      <c r="I229" s="76">
        <v>10</v>
      </c>
      <c r="J229" s="76" t="s">
        <v>47</v>
      </c>
      <c r="K229" s="77">
        <v>92</v>
      </c>
      <c r="L229" s="77">
        <v>45</v>
      </c>
      <c r="M229" s="78">
        <v>22</v>
      </c>
    </row>
    <row r="230" spans="2:13" hidden="1">
      <c r="B230" s="86" t="s">
        <v>54</v>
      </c>
      <c r="C230" s="75" t="s">
        <v>50</v>
      </c>
      <c r="D230" s="75" t="s">
        <v>50</v>
      </c>
      <c r="E230" s="75" t="s">
        <v>47</v>
      </c>
      <c r="F230" s="75" t="s">
        <v>51</v>
      </c>
      <c r="G230" s="85">
        <v>10</v>
      </c>
      <c r="H230" s="76">
        <v>12</v>
      </c>
      <c r="I230" s="76">
        <v>12</v>
      </c>
      <c r="J230" s="76" t="s">
        <v>47</v>
      </c>
      <c r="K230" s="77">
        <v>90</v>
      </c>
      <c r="L230" s="77">
        <v>44</v>
      </c>
      <c r="M230" s="78">
        <v>22</v>
      </c>
    </row>
    <row r="231" spans="2:13" hidden="1">
      <c r="B231" s="86" t="s">
        <v>54</v>
      </c>
      <c r="C231" s="75" t="s">
        <v>50</v>
      </c>
      <c r="D231" s="75" t="s">
        <v>50</v>
      </c>
      <c r="E231" s="75" t="s">
        <v>47</v>
      </c>
      <c r="F231" s="75" t="s">
        <v>51</v>
      </c>
      <c r="G231" s="85">
        <v>10</v>
      </c>
      <c r="H231" s="76">
        <v>12</v>
      </c>
      <c r="I231" s="76">
        <v>25</v>
      </c>
      <c r="J231" s="76" t="s">
        <v>47</v>
      </c>
      <c r="K231" s="77">
        <v>80</v>
      </c>
      <c r="L231" s="77">
        <v>39</v>
      </c>
      <c r="M231" s="78">
        <v>19</v>
      </c>
    </row>
    <row r="232" spans="2:13" hidden="1">
      <c r="B232" s="86" t="s">
        <v>54</v>
      </c>
      <c r="C232" s="75" t="s">
        <v>50</v>
      </c>
      <c r="D232" s="75" t="s">
        <v>50</v>
      </c>
      <c r="E232" s="75" t="s">
        <v>47</v>
      </c>
      <c r="F232" s="75" t="s">
        <v>51</v>
      </c>
      <c r="G232" s="85">
        <v>10</v>
      </c>
      <c r="H232" s="76">
        <v>25</v>
      </c>
      <c r="I232" s="76">
        <v>10</v>
      </c>
      <c r="J232" s="76" t="s">
        <v>47</v>
      </c>
      <c r="K232" s="77">
        <v>81</v>
      </c>
      <c r="L232" s="77">
        <v>40</v>
      </c>
      <c r="M232" s="78">
        <v>19</v>
      </c>
    </row>
    <row r="233" spans="2:13" hidden="1">
      <c r="B233" s="86" t="s">
        <v>54</v>
      </c>
      <c r="C233" s="75" t="s">
        <v>50</v>
      </c>
      <c r="D233" s="75" t="s">
        <v>50</v>
      </c>
      <c r="E233" s="75" t="s">
        <v>47</v>
      </c>
      <c r="F233" s="75" t="s">
        <v>51</v>
      </c>
      <c r="G233" s="85">
        <v>10</v>
      </c>
      <c r="H233" s="76">
        <v>25</v>
      </c>
      <c r="I233" s="76">
        <v>12</v>
      </c>
      <c r="J233" s="76" t="s">
        <v>47</v>
      </c>
      <c r="K233" s="77">
        <v>80</v>
      </c>
      <c r="L233" s="77">
        <v>39</v>
      </c>
      <c r="M233" s="78">
        <v>19</v>
      </c>
    </row>
    <row r="234" spans="2:13" hidden="1">
      <c r="B234" s="86" t="s">
        <v>54</v>
      </c>
      <c r="C234" s="75" t="s">
        <v>50</v>
      </c>
      <c r="D234" s="75" t="s">
        <v>50</v>
      </c>
      <c r="E234" s="75" t="s">
        <v>47</v>
      </c>
      <c r="F234" s="75" t="s">
        <v>51</v>
      </c>
      <c r="G234" s="85">
        <v>10</v>
      </c>
      <c r="H234" s="76">
        <v>25</v>
      </c>
      <c r="I234" s="76">
        <v>25</v>
      </c>
      <c r="J234" s="76" t="s">
        <v>47</v>
      </c>
      <c r="K234" s="77">
        <v>71</v>
      </c>
      <c r="L234" s="77">
        <v>35</v>
      </c>
      <c r="M234" s="78">
        <v>17</v>
      </c>
    </row>
    <row r="235" spans="2:13" hidden="1">
      <c r="B235" s="86" t="s">
        <v>54</v>
      </c>
      <c r="C235" s="75" t="s">
        <v>50</v>
      </c>
      <c r="D235" s="75" t="s">
        <v>50</v>
      </c>
      <c r="E235" s="75" t="s">
        <v>47</v>
      </c>
      <c r="F235" s="75" t="s">
        <v>51</v>
      </c>
      <c r="G235" s="85">
        <v>12</v>
      </c>
      <c r="H235" s="76">
        <v>10</v>
      </c>
      <c r="I235" s="76">
        <v>10</v>
      </c>
      <c r="J235" s="76" t="s">
        <v>47</v>
      </c>
      <c r="K235" s="77">
        <v>87</v>
      </c>
      <c r="L235" s="77">
        <v>43</v>
      </c>
      <c r="M235" s="78">
        <v>21</v>
      </c>
    </row>
    <row r="236" spans="2:13" hidden="1">
      <c r="B236" s="86" t="s">
        <v>54</v>
      </c>
      <c r="C236" s="75" t="s">
        <v>50</v>
      </c>
      <c r="D236" s="75" t="s">
        <v>50</v>
      </c>
      <c r="E236" s="75" t="s">
        <v>47</v>
      </c>
      <c r="F236" s="75" t="s">
        <v>51</v>
      </c>
      <c r="G236" s="85">
        <v>12</v>
      </c>
      <c r="H236" s="76">
        <v>10</v>
      </c>
      <c r="I236" s="76">
        <v>12</v>
      </c>
      <c r="J236" s="76" t="s">
        <v>47</v>
      </c>
      <c r="K236" s="77">
        <v>85</v>
      </c>
      <c r="L236" s="77">
        <v>42</v>
      </c>
      <c r="M236" s="78">
        <v>20</v>
      </c>
    </row>
    <row r="237" spans="2:13" hidden="1">
      <c r="B237" s="86" t="s">
        <v>54</v>
      </c>
      <c r="C237" s="75" t="s">
        <v>50</v>
      </c>
      <c r="D237" s="75" t="s">
        <v>50</v>
      </c>
      <c r="E237" s="75" t="s">
        <v>47</v>
      </c>
      <c r="F237" s="75" t="s">
        <v>51</v>
      </c>
      <c r="G237" s="85">
        <v>12</v>
      </c>
      <c r="H237" s="76">
        <v>10</v>
      </c>
      <c r="I237" s="76">
        <v>25</v>
      </c>
      <c r="J237" s="76" t="s">
        <v>47</v>
      </c>
      <c r="K237" s="77">
        <v>76</v>
      </c>
      <c r="L237" s="77">
        <v>37</v>
      </c>
      <c r="M237" s="78">
        <v>18</v>
      </c>
    </row>
    <row r="238" spans="2:13" hidden="1">
      <c r="B238" s="86" t="s">
        <v>54</v>
      </c>
      <c r="C238" s="75" t="s">
        <v>50</v>
      </c>
      <c r="D238" s="75" t="s">
        <v>50</v>
      </c>
      <c r="E238" s="75" t="s">
        <v>47</v>
      </c>
      <c r="F238" s="75" t="s">
        <v>51</v>
      </c>
      <c r="G238" s="85">
        <v>12</v>
      </c>
      <c r="H238" s="76">
        <v>12</v>
      </c>
      <c r="I238" s="76">
        <v>10</v>
      </c>
      <c r="J238" s="76" t="s">
        <v>47</v>
      </c>
      <c r="K238" s="77">
        <v>85</v>
      </c>
      <c r="L238" s="77">
        <v>42</v>
      </c>
      <c r="M238" s="78">
        <v>20</v>
      </c>
    </row>
    <row r="239" spans="2:13" hidden="1">
      <c r="B239" s="86" t="s">
        <v>54</v>
      </c>
      <c r="C239" s="75" t="s">
        <v>50</v>
      </c>
      <c r="D239" s="75" t="s">
        <v>50</v>
      </c>
      <c r="E239" s="75" t="s">
        <v>47</v>
      </c>
      <c r="F239" s="75" t="s">
        <v>51</v>
      </c>
      <c r="G239" s="85">
        <v>12</v>
      </c>
      <c r="H239" s="76">
        <v>12</v>
      </c>
      <c r="I239" s="76">
        <v>12</v>
      </c>
      <c r="J239" s="76" t="s">
        <v>47</v>
      </c>
      <c r="K239" s="77">
        <v>84</v>
      </c>
      <c r="L239" s="77">
        <v>41</v>
      </c>
      <c r="M239" s="78">
        <v>20</v>
      </c>
    </row>
    <row r="240" spans="2:13" hidden="1">
      <c r="B240" s="86" t="s">
        <v>54</v>
      </c>
      <c r="C240" s="75" t="s">
        <v>50</v>
      </c>
      <c r="D240" s="75" t="s">
        <v>50</v>
      </c>
      <c r="E240" s="75" t="s">
        <v>47</v>
      </c>
      <c r="F240" s="75" t="s">
        <v>51</v>
      </c>
      <c r="G240" s="85">
        <v>12</v>
      </c>
      <c r="H240" s="76">
        <v>12</v>
      </c>
      <c r="I240" s="76">
        <v>25</v>
      </c>
      <c r="J240" s="76" t="s">
        <v>47</v>
      </c>
      <c r="K240" s="77">
        <v>74</v>
      </c>
      <c r="L240" s="77">
        <v>37</v>
      </c>
      <c r="M240" s="78">
        <v>18</v>
      </c>
    </row>
    <row r="241" spans="2:13" hidden="1">
      <c r="B241" s="86" t="s">
        <v>54</v>
      </c>
      <c r="C241" s="75" t="s">
        <v>50</v>
      </c>
      <c r="D241" s="75" t="s">
        <v>50</v>
      </c>
      <c r="E241" s="75" t="s">
        <v>47</v>
      </c>
      <c r="F241" s="75" t="s">
        <v>51</v>
      </c>
      <c r="G241" s="85">
        <v>12</v>
      </c>
      <c r="H241" s="76">
        <v>25</v>
      </c>
      <c r="I241" s="76">
        <v>10</v>
      </c>
      <c r="J241" s="76" t="s">
        <v>47</v>
      </c>
      <c r="K241" s="77">
        <v>76</v>
      </c>
      <c r="L241" s="77">
        <v>37</v>
      </c>
      <c r="M241" s="78">
        <v>18</v>
      </c>
    </row>
    <row r="242" spans="2:13" hidden="1">
      <c r="B242" s="86" t="s">
        <v>54</v>
      </c>
      <c r="C242" s="75" t="s">
        <v>50</v>
      </c>
      <c r="D242" s="75" t="s">
        <v>50</v>
      </c>
      <c r="E242" s="75" t="s">
        <v>47</v>
      </c>
      <c r="F242" s="75" t="s">
        <v>51</v>
      </c>
      <c r="G242" s="85">
        <v>12</v>
      </c>
      <c r="H242" s="76">
        <v>25</v>
      </c>
      <c r="I242" s="76">
        <v>12</v>
      </c>
      <c r="J242" s="76" t="s">
        <v>47</v>
      </c>
      <c r="K242" s="77">
        <v>74</v>
      </c>
      <c r="L242" s="77">
        <v>37</v>
      </c>
      <c r="M242" s="78">
        <v>18</v>
      </c>
    </row>
    <row r="243" spans="2:13" hidden="1">
      <c r="B243" s="86" t="s">
        <v>54</v>
      </c>
      <c r="C243" s="75" t="s">
        <v>50</v>
      </c>
      <c r="D243" s="75" t="s">
        <v>50</v>
      </c>
      <c r="E243" s="75" t="s">
        <v>47</v>
      </c>
      <c r="F243" s="75" t="s">
        <v>51</v>
      </c>
      <c r="G243" s="85">
        <v>12</v>
      </c>
      <c r="H243" s="76">
        <v>25</v>
      </c>
      <c r="I243" s="76">
        <v>25</v>
      </c>
      <c r="J243" s="76" t="s">
        <v>47</v>
      </c>
      <c r="K243" s="77">
        <v>67</v>
      </c>
      <c r="L243" s="77">
        <v>33</v>
      </c>
      <c r="M243" s="78">
        <v>16</v>
      </c>
    </row>
    <row r="244" spans="2:13" hidden="1">
      <c r="B244" s="86" t="s">
        <v>54</v>
      </c>
      <c r="C244" s="75" t="s">
        <v>50</v>
      </c>
      <c r="D244" s="75" t="s">
        <v>50</v>
      </c>
      <c r="E244" s="75" t="s">
        <v>47</v>
      </c>
      <c r="F244" s="75" t="s">
        <v>42</v>
      </c>
      <c r="G244" s="85">
        <v>10</v>
      </c>
      <c r="H244" s="76">
        <v>10</v>
      </c>
      <c r="I244" s="76">
        <v>10</v>
      </c>
      <c r="J244" s="76" t="s">
        <v>47</v>
      </c>
      <c r="K244" s="77">
        <v>71</v>
      </c>
      <c r="L244" s="77">
        <v>35</v>
      </c>
      <c r="M244" s="78">
        <v>17</v>
      </c>
    </row>
    <row r="245" spans="2:13" hidden="1">
      <c r="B245" s="86" t="s">
        <v>54</v>
      </c>
      <c r="C245" s="75" t="s">
        <v>50</v>
      </c>
      <c r="D245" s="75" t="s">
        <v>50</v>
      </c>
      <c r="E245" s="75" t="s">
        <v>47</v>
      </c>
      <c r="F245" s="75" t="s">
        <v>42</v>
      </c>
      <c r="G245" s="85">
        <v>10</v>
      </c>
      <c r="H245" s="76">
        <v>10</v>
      </c>
      <c r="I245" s="76">
        <v>12</v>
      </c>
      <c r="J245" s="76" t="s">
        <v>47</v>
      </c>
      <c r="K245" s="77">
        <v>69</v>
      </c>
      <c r="L245" s="77">
        <v>34</v>
      </c>
      <c r="M245" s="78">
        <v>17</v>
      </c>
    </row>
    <row r="246" spans="2:13" hidden="1">
      <c r="B246" s="86" t="s">
        <v>54</v>
      </c>
      <c r="C246" s="75" t="s">
        <v>50</v>
      </c>
      <c r="D246" s="75" t="s">
        <v>50</v>
      </c>
      <c r="E246" s="75" t="s">
        <v>47</v>
      </c>
      <c r="F246" s="75" t="s">
        <v>42</v>
      </c>
      <c r="G246" s="85">
        <v>10</v>
      </c>
      <c r="H246" s="76">
        <v>10</v>
      </c>
      <c r="I246" s="76">
        <v>25</v>
      </c>
      <c r="J246" s="76" t="s">
        <v>47</v>
      </c>
      <c r="K246" s="77">
        <v>60</v>
      </c>
      <c r="L246" s="77">
        <v>30</v>
      </c>
      <c r="M246" s="78">
        <v>14</v>
      </c>
    </row>
    <row r="247" spans="2:13" hidden="1">
      <c r="B247" s="86" t="s">
        <v>54</v>
      </c>
      <c r="C247" s="75" t="s">
        <v>50</v>
      </c>
      <c r="D247" s="75" t="s">
        <v>50</v>
      </c>
      <c r="E247" s="75" t="s">
        <v>47</v>
      </c>
      <c r="F247" s="75" t="s">
        <v>42</v>
      </c>
      <c r="G247" s="85">
        <v>10</v>
      </c>
      <c r="H247" s="76">
        <v>12</v>
      </c>
      <c r="I247" s="76">
        <v>10</v>
      </c>
      <c r="J247" s="76" t="s">
        <v>47</v>
      </c>
      <c r="K247" s="77">
        <v>69</v>
      </c>
      <c r="L247" s="77">
        <v>34</v>
      </c>
      <c r="M247" s="78">
        <v>17</v>
      </c>
    </row>
    <row r="248" spans="2:13" hidden="1">
      <c r="B248" s="86" t="s">
        <v>54</v>
      </c>
      <c r="C248" s="75" t="s">
        <v>50</v>
      </c>
      <c r="D248" s="75" t="s">
        <v>50</v>
      </c>
      <c r="E248" s="75" t="s">
        <v>47</v>
      </c>
      <c r="F248" s="75" t="s">
        <v>42</v>
      </c>
      <c r="G248" s="85">
        <v>10</v>
      </c>
      <c r="H248" s="76">
        <v>12</v>
      </c>
      <c r="I248" s="76">
        <v>12</v>
      </c>
      <c r="J248" s="76" t="s">
        <v>47</v>
      </c>
      <c r="K248" s="77">
        <v>68</v>
      </c>
      <c r="L248" s="77">
        <v>33</v>
      </c>
      <c r="M248" s="78">
        <v>16</v>
      </c>
    </row>
    <row r="249" spans="2:13" hidden="1">
      <c r="B249" s="86" t="s">
        <v>54</v>
      </c>
      <c r="C249" s="75" t="s">
        <v>50</v>
      </c>
      <c r="D249" s="75" t="s">
        <v>50</v>
      </c>
      <c r="E249" s="75" t="s">
        <v>47</v>
      </c>
      <c r="F249" s="75" t="s">
        <v>42</v>
      </c>
      <c r="G249" s="85">
        <v>10</v>
      </c>
      <c r="H249" s="76">
        <v>12</v>
      </c>
      <c r="I249" s="76">
        <v>25</v>
      </c>
      <c r="J249" s="76" t="s">
        <v>47</v>
      </c>
      <c r="K249" s="77">
        <v>59</v>
      </c>
      <c r="L249" s="77">
        <v>29</v>
      </c>
      <c r="M249" s="78">
        <v>14</v>
      </c>
    </row>
    <row r="250" spans="2:13" hidden="1">
      <c r="B250" s="86" t="s">
        <v>54</v>
      </c>
      <c r="C250" s="75" t="s">
        <v>50</v>
      </c>
      <c r="D250" s="75" t="s">
        <v>50</v>
      </c>
      <c r="E250" s="75" t="s">
        <v>47</v>
      </c>
      <c r="F250" s="75" t="s">
        <v>42</v>
      </c>
      <c r="G250" s="85">
        <v>10</v>
      </c>
      <c r="H250" s="76">
        <v>25</v>
      </c>
      <c r="I250" s="76">
        <v>10</v>
      </c>
      <c r="J250" s="76" t="s">
        <v>47</v>
      </c>
      <c r="K250" s="77">
        <v>60</v>
      </c>
      <c r="L250" s="77">
        <v>30</v>
      </c>
      <c r="M250" s="78">
        <v>14</v>
      </c>
    </row>
    <row r="251" spans="2:13" hidden="1">
      <c r="B251" s="86" t="s">
        <v>54</v>
      </c>
      <c r="C251" s="75" t="s">
        <v>50</v>
      </c>
      <c r="D251" s="75" t="s">
        <v>50</v>
      </c>
      <c r="E251" s="75" t="s">
        <v>47</v>
      </c>
      <c r="F251" s="75" t="s">
        <v>42</v>
      </c>
      <c r="G251" s="85">
        <v>10</v>
      </c>
      <c r="H251" s="76">
        <v>25</v>
      </c>
      <c r="I251" s="76">
        <v>12</v>
      </c>
      <c r="J251" s="76" t="s">
        <v>47</v>
      </c>
      <c r="K251" s="77">
        <v>59</v>
      </c>
      <c r="L251" s="77">
        <v>29</v>
      </c>
      <c r="M251" s="78">
        <v>14</v>
      </c>
    </row>
    <row r="252" spans="2:13" hidden="1">
      <c r="B252" s="86" t="s">
        <v>54</v>
      </c>
      <c r="C252" s="75" t="s">
        <v>50</v>
      </c>
      <c r="D252" s="75" t="s">
        <v>50</v>
      </c>
      <c r="E252" s="75" t="s">
        <v>47</v>
      </c>
      <c r="F252" s="75" t="s">
        <v>42</v>
      </c>
      <c r="G252" s="85">
        <v>10</v>
      </c>
      <c r="H252" s="76">
        <v>25</v>
      </c>
      <c r="I252" s="76">
        <v>25</v>
      </c>
      <c r="J252" s="76" t="s">
        <v>47</v>
      </c>
      <c r="K252" s="77">
        <v>52</v>
      </c>
      <c r="L252" s="77">
        <v>26</v>
      </c>
      <c r="M252" s="78">
        <v>12</v>
      </c>
    </row>
    <row r="253" spans="2:13" hidden="1">
      <c r="B253" s="86" t="s">
        <v>54</v>
      </c>
      <c r="C253" s="75" t="s">
        <v>50</v>
      </c>
      <c r="D253" s="75" t="s">
        <v>50</v>
      </c>
      <c r="E253" s="75" t="s">
        <v>47</v>
      </c>
      <c r="F253" s="75" t="s">
        <v>42</v>
      </c>
      <c r="G253" s="85">
        <v>12</v>
      </c>
      <c r="H253" s="76">
        <v>10</v>
      </c>
      <c r="I253" s="76">
        <v>10</v>
      </c>
      <c r="J253" s="76" t="s">
        <v>47</v>
      </c>
      <c r="K253" s="77">
        <v>66</v>
      </c>
      <c r="L253" s="77">
        <v>32</v>
      </c>
      <c r="M253" s="78">
        <v>16</v>
      </c>
    </row>
    <row r="254" spans="2:13" hidden="1">
      <c r="B254" s="86" t="s">
        <v>54</v>
      </c>
      <c r="C254" s="75" t="s">
        <v>50</v>
      </c>
      <c r="D254" s="75" t="s">
        <v>50</v>
      </c>
      <c r="E254" s="75" t="s">
        <v>47</v>
      </c>
      <c r="F254" s="75" t="s">
        <v>42</v>
      </c>
      <c r="G254" s="85">
        <v>12</v>
      </c>
      <c r="H254" s="76">
        <v>10</v>
      </c>
      <c r="I254" s="76">
        <v>12</v>
      </c>
      <c r="J254" s="76" t="s">
        <v>47</v>
      </c>
      <c r="K254" s="77">
        <v>64</v>
      </c>
      <c r="L254" s="77">
        <v>32</v>
      </c>
      <c r="M254" s="78">
        <v>15</v>
      </c>
    </row>
    <row r="255" spans="2:13" hidden="1">
      <c r="B255" s="86" t="s">
        <v>54</v>
      </c>
      <c r="C255" s="75" t="s">
        <v>50</v>
      </c>
      <c r="D255" s="75" t="s">
        <v>50</v>
      </c>
      <c r="E255" s="75" t="s">
        <v>47</v>
      </c>
      <c r="F255" s="75" t="s">
        <v>42</v>
      </c>
      <c r="G255" s="85">
        <v>12</v>
      </c>
      <c r="H255" s="76">
        <v>10</v>
      </c>
      <c r="I255" s="76">
        <v>25</v>
      </c>
      <c r="J255" s="76" t="s">
        <v>47</v>
      </c>
      <c r="K255" s="77">
        <v>57</v>
      </c>
      <c r="L255" s="77">
        <v>28</v>
      </c>
      <c r="M255" s="78">
        <v>13</v>
      </c>
    </row>
    <row r="256" spans="2:13" hidden="1">
      <c r="B256" s="86" t="s">
        <v>54</v>
      </c>
      <c r="C256" s="75" t="s">
        <v>50</v>
      </c>
      <c r="D256" s="75" t="s">
        <v>50</v>
      </c>
      <c r="E256" s="75" t="s">
        <v>47</v>
      </c>
      <c r="F256" s="75" t="s">
        <v>42</v>
      </c>
      <c r="G256" s="85">
        <v>12</v>
      </c>
      <c r="H256" s="76">
        <v>12</v>
      </c>
      <c r="I256" s="76">
        <v>10</v>
      </c>
      <c r="J256" s="76" t="s">
        <v>47</v>
      </c>
      <c r="K256" s="77">
        <v>64</v>
      </c>
      <c r="L256" s="77">
        <v>32</v>
      </c>
      <c r="M256" s="78">
        <v>15</v>
      </c>
    </row>
    <row r="257" spans="2:13" hidden="1">
      <c r="B257" s="86" t="s">
        <v>54</v>
      </c>
      <c r="C257" s="75" t="s">
        <v>50</v>
      </c>
      <c r="D257" s="75" t="s">
        <v>50</v>
      </c>
      <c r="E257" s="75" t="s">
        <v>47</v>
      </c>
      <c r="F257" s="75" t="s">
        <v>42</v>
      </c>
      <c r="G257" s="85">
        <v>12</v>
      </c>
      <c r="H257" s="76">
        <v>12</v>
      </c>
      <c r="I257" s="76">
        <v>12</v>
      </c>
      <c r="J257" s="76" t="s">
        <v>47</v>
      </c>
      <c r="K257" s="77">
        <v>63</v>
      </c>
      <c r="L257" s="77">
        <v>31</v>
      </c>
      <c r="M257" s="78">
        <v>15</v>
      </c>
    </row>
    <row r="258" spans="2:13" hidden="1">
      <c r="B258" s="86" t="s">
        <v>54</v>
      </c>
      <c r="C258" s="75" t="s">
        <v>50</v>
      </c>
      <c r="D258" s="75" t="s">
        <v>50</v>
      </c>
      <c r="E258" s="75" t="s">
        <v>47</v>
      </c>
      <c r="F258" s="75" t="s">
        <v>42</v>
      </c>
      <c r="G258" s="85">
        <v>12</v>
      </c>
      <c r="H258" s="76">
        <v>12</v>
      </c>
      <c r="I258" s="76">
        <v>25</v>
      </c>
      <c r="J258" s="76" t="s">
        <v>47</v>
      </c>
      <c r="K258" s="77">
        <v>56</v>
      </c>
      <c r="L258" s="77">
        <v>27</v>
      </c>
      <c r="M258" s="78">
        <v>13</v>
      </c>
    </row>
    <row r="259" spans="2:13" hidden="1">
      <c r="B259" s="86" t="s">
        <v>54</v>
      </c>
      <c r="C259" s="75" t="s">
        <v>50</v>
      </c>
      <c r="D259" s="75" t="s">
        <v>50</v>
      </c>
      <c r="E259" s="75" t="s">
        <v>47</v>
      </c>
      <c r="F259" s="75" t="s">
        <v>42</v>
      </c>
      <c r="G259" s="85">
        <v>12</v>
      </c>
      <c r="H259" s="76">
        <v>25</v>
      </c>
      <c r="I259" s="76">
        <v>10</v>
      </c>
      <c r="J259" s="76" t="s">
        <v>47</v>
      </c>
      <c r="K259" s="77">
        <v>57</v>
      </c>
      <c r="L259" s="77">
        <v>28</v>
      </c>
      <c r="M259" s="78">
        <v>13</v>
      </c>
    </row>
    <row r="260" spans="2:13" hidden="1">
      <c r="B260" s="86" t="s">
        <v>54</v>
      </c>
      <c r="C260" s="75" t="s">
        <v>50</v>
      </c>
      <c r="D260" s="75" t="s">
        <v>50</v>
      </c>
      <c r="E260" s="75" t="s">
        <v>47</v>
      </c>
      <c r="F260" s="75" t="s">
        <v>42</v>
      </c>
      <c r="G260" s="85">
        <v>12</v>
      </c>
      <c r="H260" s="76">
        <v>25</v>
      </c>
      <c r="I260" s="76">
        <v>12</v>
      </c>
      <c r="J260" s="76" t="s">
        <v>47</v>
      </c>
      <c r="K260" s="77">
        <v>56</v>
      </c>
      <c r="L260" s="77">
        <v>27</v>
      </c>
      <c r="M260" s="78">
        <v>13</v>
      </c>
    </row>
    <row r="261" spans="2:13" hidden="1">
      <c r="B261" s="86" t="s">
        <v>54</v>
      </c>
      <c r="C261" s="75" t="s">
        <v>50</v>
      </c>
      <c r="D261" s="75" t="s">
        <v>50</v>
      </c>
      <c r="E261" s="75" t="s">
        <v>47</v>
      </c>
      <c r="F261" s="75" t="s">
        <v>42</v>
      </c>
      <c r="G261" s="85">
        <v>12</v>
      </c>
      <c r="H261" s="76">
        <v>25</v>
      </c>
      <c r="I261" s="76">
        <v>25</v>
      </c>
      <c r="J261" s="76" t="s">
        <v>47</v>
      </c>
      <c r="K261" s="77">
        <v>50</v>
      </c>
      <c r="L261" s="77">
        <v>24</v>
      </c>
      <c r="M261" s="78">
        <v>12</v>
      </c>
    </row>
    <row r="262" spans="2:13" hidden="1">
      <c r="B262" s="86" t="s">
        <v>54</v>
      </c>
      <c r="C262" s="75" t="s">
        <v>50</v>
      </c>
      <c r="D262" s="75" t="s">
        <v>50</v>
      </c>
      <c r="E262" s="75" t="s">
        <v>47</v>
      </c>
      <c r="F262" s="75" t="s">
        <v>41</v>
      </c>
      <c r="G262" s="85">
        <v>10</v>
      </c>
      <c r="H262" s="76">
        <v>10</v>
      </c>
      <c r="I262" s="76">
        <v>10</v>
      </c>
      <c r="J262" s="76" t="s">
        <v>47</v>
      </c>
      <c r="K262" s="77">
        <v>57</v>
      </c>
      <c r="L262" s="77">
        <v>28</v>
      </c>
      <c r="M262" s="78">
        <v>14</v>
      </c>
    </row>
    <row r="263" spans="2:13" hidden="1">
      <c r="B263" s="86" t="s">
        <v>54</v>
      </c>
      <c r="C263" s="75" t="s">
        <v>50</v>
      </c>
      <c r="D263" s="75" t="s">
        <v>50</v>
      </c>
      <c r="E263" s="75" t="s">
        <v>47</v>
      </c>
      <c r="F263" s="75" t="s">
        <v>41</v>
      </c>
      <c r="G263" s="85">
        <v>10</v>
      </c>
      <c r="H263" s="76">
        <v>10</v>
      </c>
      <c r="I263" s="76">
        <v>12</v>
      </c>
      <c r="J263" s="76" t="s">
        <v>47</v>
      </c>
      <c r="K263" s="77">
        <v>56</v>
      </c>
      <c r="L263" s="77">
        <v>27</v>
      </c>
      <c r="M263" s="78">
        <v>13</v>
      </c>
    </row>
    <row r="264" spans="2:13" hidden="1">
      <c r="B264" s="86" t="s">
        <v>54</v>
      </c>
      <c r="C264" s="75" t="s">
        <v>50</v>
      </c>
      <c r="D264" s="75" t="s">
        <v>50</v>
      </c>
      <c r="E264" s="75" t="s">
        <v>47</v>
      </c>
      <c r="F264" s="75" t="s">
        <v>41</v>
      </c>
      <c r="G264" s="85">
        <v>10</v>
      </c>
      <c r="H264" s="76">
        <v>10</v>
      </c>
      <c r="I264" s="76">
        <v>25</v>
      </c>
      <c r="J264" s="76" t="s">
        <v>47</v>
      </c>
      <c r="K264" s="77">
        <v>48</v>
      </c>
      <c r="L264" s="77">
        <v>24</v>
      </c>
      <c r="M264" s="78">
        <v>11</v>
      </c>
    </row>
    <row r="265" spans="2:13" hidden="1">
      <c r="B265" s="86" t="s">
        <v>54</v>
      </c>
      <c r="C265" s="75" t="s">
        <v>50</v>
      </c>
      <c r="D265" s="75" t="s">
        <v>50</v>
      </c>
      <c r="E265" s="75" t="s">
        <v>47</v>
      </c>
      <c r="F265" s="75" t="s">
        <v>41</v>
      </c>
      <c r="G265" s="85">
        <v>10</v>
      </c>
      <c r="H265" s="76">
        <v>12</v>
      </c>
      <c r="I265" s="76">
        <v>10</v>
      </c>
      <c r="J265" s="76" t="s">
        <v>47</v>
      </c>
      <c r="K265" s="77">
        <v>56</v>
      </c>
      <c r="L265" s="77">
        <v>27</v>
      </c>
      <c r="M265" s="78">
        <v>13</v>
      </c>
    </row>
    <row r="266" spans="2:13" hidden="1">
      <c r="B266" s="86" t="s">
        <v>54</v>
      </c>
      <c r="C266" s="75" t="s">
        <v>50</v>
      </c>
      <c r="D266" s="75" t="s">
        <v>50</v>
      </c>
      <c r="E266" s="75" t="s">
        <v>47</v>
      </c>
      <c r="F266" s="75" t="s">
        <v>41</v>
      </c>
      <c r="G266" s="85">
        <v>10</v>
      </c>
      <c r="H266" s="76">
        <v>12</v>
      </c>
      <c r="I266" s="76">
        <v>12</v>
      </c>
      <c r="J266" s="76" t="s">
        <v>47</v>
      </c>
      <c r="K266" s="77">
        <v>54</v>
      </c>
      <c r="L266" s="77">
        <v>27</v>
      </c>
      <c r="M266" s="78">
        <v>13</v>
      </c>
    </row>
    <row r="267" spans="2:13" hidden="1">
      <c r="B267" s="86" t="s">
        <v>54</v>
      </c>
      <c r="C267" s="75" t="s">
        <v>50</v>
      </c>
      <c r="D267" s="75" t="s">
        <v>50</v>
      </c>
      <c r="E267" s="75" t="s">
        <v>47</v>
      </c>
      <c r="F267" s="75" t="s">
        <v>41</v>
      </c>
      <c r="G267" s="85">
        <v>10</v>
      </c>
      <c r="H267" s="76">
        <v>12</v>
      </c>
      <c r="I267" s="76">
        <v>25</v>
      </c>
      <c r="J267" s="76" t="s">
        <v>47</v>
      </c>
      <c r="K267" s="77">
        <v>47</v>
      </c>
      <c r="L267" s="77">
        <v>23</v>
      </c>
      <c r="M267" s="78">
        <v>11</v>
      </c>
    </row>
    <row r="268" spans="2:13" hidden="1">
      <c r="B268" s="86" t="s">
        <v>54</v>
      </c>
      <c r="C268" s="75" t="s">
        <v>50</v>
      </c>
      <c r="D268" s="75" t="s">
        <v>50</v>
      </c>
      <c r="E268" s="75" t="s">
        <v>47</v>
      </c>
      <c r="F268" s="75" t="s">
        <v>41</v>
      </c>
      <c r="G268" s="85">
        <v>10</v>
      </c>
      <c r="H268" s="76">
        <v>25</v>
      </c>
      <c r="I268" s="76">
        <v>10</v>
      </c>
      <c r="J268" s="76" t="s">
        <v>47</v>
      </c>
      <c r="K268" s="77">
        <v>48</v>
      </c>
      <c r="L268" s="77">
        <v>24</v>
      </c>
      <c r="M268" s="78">
        <v>11</v>
      </c>
    </row>
    <row r="269" spans="2:13" hidden="1">
      <c r="B269" s="86" t="s">
        <v>54</v>
      </c>
      <c r="C269" s="75" t="s">
        <v>50</v>
      </c>
      <c r="D269" s="75" t="s">
        <v>50</v>
      </c>
      <c r="E269" s="75" t="s">
        <v>47</v>
      </c>
      <c r="F269" s="75" t="s">
        <v>41</v>
      </c>
      <c r="G269" s="85">
        <v>10</v>
      </c>
      <c r="H269" s="76">
        <v>25</v>
      </c>
      <c r="I269" s="76">
        <v>12</v>
      </c>
      <c r="J269" s="76" t="s">
        <v>47</v>
      </c>
      <c r="K269" s="77">
        <v>47</v>
      </c>
      <c r="L269" s="77">
        <v>23</v>
      </c>
      <c r="M269" s="78">
        <v>11</v>
      </c>
    </row>
    <row r="270" spans="2:13" hidden="1">
      <c r="B270" s="86" t="s">
        <v>54</v>
      </c>
      <c r="C270" s="75" t="s">
        <v>50</v>
      </c>
      <c r="D270" s="75" t="s">
        <v>50</v>
      </c>
      <c r="E270" s="75" t="s">
        <v>47</v>
      </c>
      <c r="F270" s="75" t="s">
        <v>41</v>
      </c>
      <c r="G270" s="85">
        <v>10</v>
      </c>
      <c r="H270" s="76">
        <v>25</v>
      </c>
      <c r="I270" s="76">
        <v>25</v>
      </c>
      <c r="J270" s="76" t="s">
        <v>47</v>
      </c>
      <c r="K270" s="77">
        <v>41</v>
      </c>
      <c r="L270" s="77">
        <v>20</v>
      </c>
      <c r="M270" s="78">
        <v>10</v>
      </c>
    </row>
    <row r="271" spans="2:13" hidden="1">
      <c r="B271" s="86" t="s">
        <v>54</v>
      </c>
      <c r="C271" s="75" t="s">
        <v>50</v>
      </c>
      <c r="D271" s="75" t="s">
        <v>50</v>
      </c>
      <c r="E271" s="75" t="s">
        <v>47</v>
      </c>
      <c r="F271" s="75" t="s">
        <v>41</v>
      </c>
      <c r="G271" s="85">
        <v>12</v>
      </c>
      <c r="H271" s="76">
        <v>10</v>
      </c>
      <c r="I271" s="76">
        <v>10</v>
      </c>
      <c r="J271" s="76" t="s">
        <v>47</v>
      </c>
      <c r="K271" s="77">
        <v>53</v>
      </c>
      <c r="L271" s="77">
        <v>26</v>
      </c>
      <c r="M271" s="78">
        <v>13</v>
      </c>
    </row>
    <row r="272" spans="2:13" hidden="1">
      <c r="B272" s="86" t="s">
        <v>54</v>
      </c>
      <c r="C272" s="75" t="s">
        <v>50</v>
      </c>
      <c r="D272" s="75" t="s">
        <v>50</v>
      </c>
      <c r="E272" s="75" t="s">
        <v>47</v>
      </c>
      <c r="F272" s="75" t="s">
        <v>41</v>
      </c>
      <c r="G272" s="85">
        <v>12</v>
      </c>
      <c r="H272" s="76">
        <v>10</v>
      </c>
      <c r="I272" s="76">
        <v>12</v>
      </c>
      <c r="J272" s="76" t="s">
        <v>47</v>
      </c>
      <c r="K272" s="77">
        <v>52</v>
      </c>
      <c r="L272" s="77">
        <v>25</v>
      </c>
      <c r="M272" s="78">
        <v>12</v>
      </c>
    </row>
    <row r="273" spans="2:13" hidden="1">
      <c r="B273" s="86" t="s">
        <v>54</v>
      </c>
      <c r="C273" s="75" t="s">
        <v>50</v>
      </c>
      <c r="D273" s="75" t="s">
        <v>50</v>
      </c>
      <c r="E273" s="75" t="s">
        <v>47</v>
      </c>
      <c r="F273" s="75" t="s">
        <v>41</v>
      </c>
      <c r="G273" s="85">
        <v>12</v>
      </c>
      <c r="H273" s="76">
        <v>10</v>
      </c>
      <c r="I273" s="76">
        <v>25</v>
      </c>
      <c r="J273" s="76" t="s">
        <v>47</v>
      </c>
      <c r="K273" s="77">
        <v>45</v>
      </c>
      <c r="L273" s="77">
        <v>22</v>
      </c>
      <c r="M273" s="78">
        <v>11</v>
      </c>
    </row>
    <row r="274" spans="2:13" hidden="1">
      <c r="B274" s="86" t="s">
        <v>54</v>
      </c>
      <c r="C274" s="75" t="s">
        <v>50</v>
      </c>
      <c r="D274" s="75" t="s">
        <v>50</v>
      </c>
      <c r="E274" s="75" t="s">
        <v>47</v>
      </c>
      <c r="F274" s="75" t="s">
        <v>41</v>
      </c>
      <c r="G274" s="85">
        <v>12</v>
      </c>
      <c r="H274" s="76">
        <v>12</v>
      </c>
      <c r="I274" s="76">
        <v>10</v>
      </c>
      <c r="J274" s="76" t="s">
        <v>47</v>
      </c>
      <c r="K274" s="77">
        <v>52</v>
      </c>
      <c r="L274" s="77">
        <v>25</v>
      </c>
      <c r="M274" s="78">
        <v>12</v>
      </c>
    </row>
    <row r="275" spans="2:13" hidden="1">
      <c r="B275" s="86" t="s">
        <v>54</v>
      </c>
      <c r="C275" s="75" t="s">
        <v>50</v>
      </c>
      <c r="D275" s="75" t="s">
        <v>50</v>
      </c>
      <c r="E275" s="75" t="s">
        <v>47</v>
      </c>
      <c r="F275" s="75" t="s">
        <v>41</v>
      </c>
      <c r="G275" s="85">
        <v>12</v>
      </c>
      <c r="H275" s="76">
        <v>12</v>
      </c>
      <c r="I275" s="76">
        <v>12</v>
      </c>
      <c r="J275" s="76" t="s">
        <v>47</v>
      </c>
      <c r="K275" s="77">
        <v>51</v>
      </c>
      <c r="L275" s="77">
        <v>25</v>
      </c>
      <c r="M275" s="78">
        <v>12</v>
      </c>
    </row>
    <row r="276" spans="2:13" hidden="1">
      <c r="B276" s="86" t="s">
        <v>54</v>
      </c>
      <c r="C276" s="75" t="s">
        <v>50</v>
      </c>
      <c r="D276" s="75" t="s">
        <v>50</v>
      </c>
      <c r="E276" s="75" t="s">
        <v>47</v>
      </c>
      <c r="F276" s="75" t="s">
        <v>41</v>
      </c>
      <c r="G276" s="85">
        <v>12</v>
      </c>
      <c r="H276" s="76">
        <v>12</v>
      </c>
      <c r="I276" s="76">
        <v>25</v>
      </c>
      <c r="J276" s="76" t="s">
        <v>47</v>
      </c>
      <c r="K276" s="77">
        <v>44</v>
      </c>
      <c r="L276" s="77">
        <v>22</v>
      </c>
      <c r="M276" s="78">
        <v>10</v>
      </c>
    </row>
    <row r="277" spans="2:13" hidden="1">
      <c r="B277" s="86" t="s">
        <v>54</v>
      </c>
      <c r="C277" s="75" t="s">
        <v>50</v>
      </c>
      <c r="D277" s="75" t="s">
        <v>50</v>
      </c>
      <c r="E277" s="75" t="s">
        <v>47</v>
      </c>
      <c r="F277" s="75" t="s">
        <v>41</v>
      </c>
      <c r="G277" s="85">
        <v>12</v>
      </c>
      <c r="H277" s="76">
        <v>25</v>
      </c>
      <c r="I277" s="76">
        <v>10</v>
      </c>
      <c r="J277" s="76" t="s">
        <v>47</v>
      </c>
      <c r="K277" s="77">
        <v>45</v>
      </c>
      <c r="L277" s="77">
        <v>22</v>
      </c>
      <c r="M277" s="78">
        <v>11</v>
      </c>
    </row>
    <row r="278" spans="2:13" hidden="1">
      <c r="B278" s="86" t="s">
        <v>54</v>
      </c>
      <c r="C278" s="75" t="s">
        <v>50</v>
      </c>
      <c r="D278" s="75" t="s">
        <v>50</v>
      </c>
      <c r="E278" s="75" t="s">
        <v>47</v>
      </c>
      <c r="F278" s="75" t="s">
        <v>41</v>
      </c>
      <c r="G278" s="85">
        <v>12</v>
      </c>
      <c r="H278" s="76">
        <v>25</v>
      </c>
      <c r="I278" s="76">
        <v>12</v>
      </c>
      <c r="J278" s="76" t="s">
        <v>47</v>
      </c>
      <c r="K278" s="77">
        <v>44</v>
      </c>
      <c r="L278" s="77">
        <v>22</v>
      </c>
      <c r="M278" s="78">
        <v>10</v>
      </c>
    </row>
    <row r="279" spans="2:13" hidden="1">
      <c r="B279" s="86" t="s">
        <v>54</v>
      </c>
      <c r="C279" s="75" t="s">
        <v>50</v>
      </c>
      <c r="D279" s="75" t="s">
        <v>50</v>
      </c>
      <c r="E279" s="75" t="s">
        <v>47</v>
      </c>
      <c r="F279" s="75" t="s">
        <v>41</v>
      </c>
      <c r="G279" s="85">
        <v>12</v>
      </c>
      <c r="H279" s="76">
        <v>25</v>
      </c>
      <c r="I279" s="76">
        <v>25</v>
      </c>
      <c r="J279" s="76" t="s">
        <v>47</v>
      </c>
      <c r="K279" s="77">
        <v>39</v>
      </c>
      <c r="L279" s="77">
        <v>19</v>
      </c>
      <c r="M279" s="78">
        <v>9</v>
      </c>
    </row>
    <row r="280" spans="2:13" hidden="1">
      <c r="B280" s="86" t="s">
        <v>53</v>
      </c>
      <c r="C280" s="75" t="s">
        <v>53</v>
      </c>
      <c r="D280" s="75" t="s">
        <v>53</v>
      </c>
      <c r="E280" s="75" t="s">
        <v>47</v>
      </c>
      <c r="F280" s="75" t="s">
        <v>51</v>
      </c>
      <c r="G280" s="85">
        <v>10</v>
      </c>
      <c r="H280" s="76">
        <v>10</v>
      </c>
      <c r="I280" s="76">
        <v>10</v>
      </c>
      <c r="J280" s="76" t="s">
        <v>47</v>
      </c>
      <c r="K280" s="87">
        <v>94</v>
      </c>
      <c r="L280" s="87">
        <v>46</v>
      </c>
      <c r="M280" s="88">
        <v>23</v>
      </c>
    </row>
    <row r="281" spans="2:13" hidden="1">
      <c r="B281" s="86" t="s">
        <v>53</v>
      </c>
      <c r="C281" s="75" t="s">
        <v>53</v>
      </c>
      <c r="D281" s="75" t="s">
        <v>53</v>
      </c>
      <c r="E281" s="75" t="s">
        <v>47</v>
      </c>
      <c r="F281" s="75" t="s">
        <v>51</v>
      </c>
      <c r="G281" s="85">
        <v>10</v>
      </c>
      <c r="H281" s="76">
        <v>10</v>
      </c>
      <c r="I281" s="76">
        <v>12</v>
      </c>
      <c r="J281" s="76" t="s">
        <v>47</v>
      </c>
      <c r="K281" s="87">
        <v>90</v>
      </c>
      <c r="L281" s="87">
        <v>44</v>
      </c>
      <c r="M281" s="88">
        <v>22</v>
      </c>
    </row>
    <row r="282" spans="2:13" hidden="1">
      <c r="B282" s="86" t="s">
        <v>53</v>
      </c>
      <c r="C282" s="75" t="s">
        <v>53</v>
      </c>
      <c r="D282" s="75" t="s">
        <v>53</v>
      </c>
      <c r="E282" s="75" t="s">
        <v>47</v>
      </c>
      <c r="F282" s="75" t="s">
        <v>51</v>
      </c>
      <c r="G282" s="85">
        <v>10</v>
      </c>
      <c r="H282" s="76">
        <v>10</v>
      </c>
      <c r="I282" s="76">
        <v>25</v>
      </c>
      <c r="J282" s="76" t="s">
        <v>47</v>
      </c>
      <c r="K282" s="87">
        <v>72</v>
      </c>
      <c r="L282" s="87">
        <v>35</v>
      </c>
      <c r="M282" s="88">
        <v>17</v>
      </c>
    </row>
    <row r="283" spans="2:13" hidden="1">
      <c r="B283" s="86" t="s">
        <v>53</v>
      </c>
      <c r="C283" s="75" t="s">
        <v>53</v>
      </c>
      <c r="D283" s="75" t="s">
        <v>53</v>
      </c>
      <c r="E283" s="75" t="s">
        <v>47</v>
      </c>
      <c r="F283" s="75" t="s">
        <v>51</v>
      </c>
      <c r="G283" s="85">
        <v>10</v>
      </c>
      <c r="H283" s="76">
        <v>12</v>
      </c>
      <c r="I283" s="76">
        <v>10</v>
      </c>
      <c r="J283" s="76" t="s">
        <v>47</v>
      </c>
      <c r="K283" s="87">
        <v>90</v>
      </c>
      <c r="L283" s="87">
        <v>44</v>
      </c>
      <c r="M283" s="88">
        <v>22</v>
      </c>
    </row>
    <row r="284" spans="2:13" hidden="1">
      <c r="B284" s="86" t="s">
        <v>53</v>
      </c>
      <c r="C284" s="75" t="s">
        <v>53</v>
      </c>
      <c r="D284" s="75" t="s">
        <v>53</v>
      </c>
      <c r="E284" s="75" t="s">
        <v>47</v>
      </c>
      <c r="F284" s="75" t="s">
        <v>51</v>
      </c>
      <c r="G284" s="85">
        <v>10</v>
      </c>
      <c r="H284" s="76">
        <v>12</v>
      </c>
      <c r="I284" s="76">
        <v>12</v>
      </c>
      <c r="J284" s="76" t="s">
        <v>47</v>
      </c>
      <c r="K284" s="87">
        <v>87</v>
      </c>
      <c r="L284" s="87">
        <v>43</v>
      </c>
      <c r="M284" s="88">
        <v>21</v>
      </c>
    </row>
    <row r="285" spans="2:13" hidden="1">
      <c r="B285" s="86" t="s">
        <v>53</v>
      </c>
      <c r="C285" s="75" t="s">
        <v>53</v>
      </c>
      <c r="D285" s="75" t="s">
        <v>53</v>
      </c>
      <c r="E285" s="75" t="s">
        <v>47</v>
      </c>
      <c r="F285" s="75" t="s">
        <v>51</v>
      </c>
      <c r="G285" s="85">
        <v>10</v>
      </c>
      <c r="H285" s="76">
        <v>12</v>
      </c>
      <c r="I285" s="76">
        <v>25</v>
      </c>
      <c r="J285" s="76" t="s">
        <v>47</v>
      </c>
      <c r="K285" s="87">
        <v>70</v>
      </c>
      <c r="L285" s="87">
        <v>34</v>
      </c>
      <c r="M285" s="88">
        <v>17</v>
      </c>
    </row>
    <row r="286" spans="2:13" hidden="1">
      <c r="B286" s="86" t="s">
        <v>53</v>
      </c>
      <c r="C286" s="75" t="s">
        <v>53</v>
      </c>
      <c r="D286" s="75" t="s">
        <v>53</v>
      </c>
      <c r="E286" s="75" t="s">
        <v>47</v>
      </c>
      <c r="F286" s="75" t="s">
        <v>51</v>
      </c>
      <c r="G286" s="85">
        <v>10</v>
      </c>
      <c r="H286" s="76">
        <v>25</v>
      </c>
      <c r="I286" s="76">
        <v>10</v>
      </c>
      <c r="J286" s="76" t="s">
        <v>47</v>
      </c>
      <c r="K286" s="87">
        <v>72</v>
      </c>
      <c r="L286" s="87">
        <v>35</v>
      </c>
      <c r="M286" s="88">
        <v>17</v>
      </c>
    </row>
    <row r="287" spans="2:13" hidden="1">
      <c r="B287" s="86" t="s">
        <v>53</v>
      </c>
      <c r="C287" s="75" t="s">
        <v>53</v>
      </c>
      <c r="D287" s="75" t="s">
        <v>53</v>
      </c>
      <c r="E287" s="75" t="s">
        <v>47</v>
      </c>
      <c r="F287" s="75" t="s">
        <v>51</v>
      </c>
      <c r="G287" s="85">
        <v>10</v>
      </c>
      <c r="H287" s="76">
        <v>25</v>
      </c>
      <c r="I287" s="76">
        <v>12</v>
      </c>
      <c r="J287" s="76" t="s">
        <v>47</v>
      </c>
      <c r="K287" s="87">
        <v>70</v>
      </c>
      <c r="L287" s="87">
        <v>34</v>
      </c>
      <c r="M287" s="88">
        <v>17</v>
      </c>
    </row>
    <row r="288" spans="2:13" hidden="1">
      <c r="B288" s="86" t="s">
        <v>53</v>
      </c>
      <c r="C288" s="75" t="s">
        <v>53</v>
      </c>
      <c r="D288" s="75" t="s">
        <v>53</v>
      </c>
      <c r="E288" s="75" t="s">
        <v>47</v>
      </c>
      <c r="F288" s="75" t="s">
        <v>51</v>
      </c>
      <c r="G288" s="85">
        <v>12</v>
      </c>
      <c r="H288" s="76">
        <v>10</v>
      </c>
      <c r="I288" s="76">
        <v>10</v>
      </c>
      <c r="J288" s="76" t="s">
        <v>47</v>
      </c>
      <c r="K288" s="87">
        <v>90</v>
      </c>
      <c r="L288" s="87">
        <v>44</v>
      </c>
      <c r="M288" s="88">
        <v>22</v>
      </c>
    </row>
    <row r="289" spans="2:13" hidden="1">
      <c r="B289" s="86" t="s">
        <v>53</v>
      </c>
      <c r="C289" s="75" t="s">
        <v>53</v>
      </c>
      <c r="D289" s="75" t="s">
        <v>53</v>
      </c>
      <c r="E289" s="75" t="s">
        <v>47</v>
      </c>
      <c r="F289" s="75" t="s">
        <v>51</v>
      </c>
      <c r="G289" s="85">
        <v>12</v>
      </c>
      <c r="H289" s="76">
        <v>10</v>
      </c>
      <c r="I289" s="76">
        <v>12</v>
      </c>
      <c r="J289" s="76" t="s">
        <v>47</v>
      </c>
      <c r="K289" s="87">
        <v>87</v>
      </c>
      <c r="L289" s="87">
        <v>43</v>
      </c>
      <c r="M289" s="88">
        <v>21</v>
      </c>
    </row>
    <row r="290" spans="2:13" hidden="1">
      <c r="B290" s="86" t="s">
        <v>53</v>
      </c>
      <c r="C290" s="75" t="s">
        <v>53</v>
      </c>
      <c r="D290" s="75" t="s">
        <v>53</v>
      </c>
      <c r="E290" s="75" t="s">
        <v>47</v>
      </c>
      <c r="F290" s="75" t="s">
        <v>51</v>
      </c>
      <c r="G290" s="85">
        <v>12</v>
      </c>
      <c r="H290" s="76">
        <v>10</v>
      </c>
      <c r="I290" s="76">
        <v>25</v>
      </c>
      <c r="J290" s="76" t="s">
        <v>47</v>
      </c>
      <c r="K290" s="87">
        <v>70</v>
      </c>
      <c r="L290" s="87">
        <v>34</v>
      </c>
      <c r="M290" s="88">
        <v>17</v>
      </c>
    </row>
    <row r="291" spans="2:13" hidden="1">
      <c r="B291" s="86" t="s">
        <v>53</v>
      </c>
      <c r="C291" s="75" t="s">
        <v>53</v>
      </c>
      <c r="D291" s="75" t="s">
        <v>53</v>
      </c>
      <c r="E291" s="75" t="s">
        <v>47</v>
      </c>
      <c r="F291" s="75" t="s">
        <v>51</v>
      </c>
      <c r="G291" s="85">
        <v>12</v>
      </c>
      <c r="H291" s="76">
        <v>12</v>
      </c>
      <c r="I291" s="76">
        <v>10</v>
      </c>
      <c r="J291" s="76" t="s">
        <v>47</v>
      </c>
      <c r="K291" s="87">
        <v>87</v>
      </c>
      <c r="L291" s="87">
        <v>43</v>
      </c>
      <c r="M291" s="88">
        <v>21</v>
      </c>
    </row>
    <row r="292" spans="2:13" hidden="1">
      <c r="B292" s="86" t="s">
        <v>53</v>
      </c>
      <c r="C292" s="75" t="s">
        <v>53</v>
      </c>
      <c r="D292" s="75" t="s">
        <v>53</v>
      </c>
      <c r="E292" s="75" t="s">
        <v>47</v>
      </c>
      <c r="F292" s="75" t="s">
        <v>51</v>
      </c>
      <c r="G292" s="85">
        <v>12</v>
      </c>
      <c r="H292" s="76">
        <v>12</v>
      </c>
      <c r="I292" s="76">
        <v>12</v>
      </c>
      <c r="J292" s="76" t="s">
        <v>47</v>
      </c>
      <c r="K292" s="87">
        <v>84</v>
      </c>
      <c r="L292" s="87">
        <v>41</v>
      </c>
      <c r="M292" s="88">
        <v>20</v>
      </c>
    </row>
    <row r="293" spans="2:13" hidden="1">
      <c r="B293" s="86" t="s">
        <v>53</v>
      </c>
      <c r="C293" s="75" t="s">
        <v>53</v>
      </c>
      <c r="D293" s="75" t="s">
        <v>53</v>
      </c>
      <c r="E293" s="75" t="s">
        <v>47</v>
      </c>
      <c r="F293" s="75" t="s">
        <v>51</v>
      </c>
      <c r="G293" s="85">
        <v>12</v>
      </c>
      <c r="H293" s="76">
        <v>12</v>
      </c>
      <c r="I293" s="76">
        <v>25</v>
      </c>
      <c r="J293" s="76" t="s">
        <v>47</v>
      </c>
      <c r="K293" s="87">
        <v>67</v>
      </c>
      <c r="L293" s="87">
        <v>33</v>
      </c>
      <c r="M293" s="88">
        <v>16</v>
      </c>
    </row>
    <row r="294" spans="2:13" hidden="1">
      <c r="B294" s="86" t="s">
        <v>53</v>
      </c>
      <c r="C294" s="75" t="s">
        <v>53</v>
      </c>
      <c r="D294" s="75" t="s">
        <v>53</v>
      </c>
      <c r="E294" s="75" t="s">
        <v>47</v>
      </c>
      <c r="F294" s="75" t="s">
        <v>51</v>
      </c>
      <c r="G294" s="85">
        <v>12</v>
      </c>
      <c r="H294" s="76">
        <v>25</v>
      </c>
      <c r="I294" s="76">
        <v>10</v>
      </c>
      <c r="J294" s="76" t="s">
        <v>47</v>
      </c>
      <c r="K294" s="87">
        <v>70</v>
      </c>
      <c r="L294" s="87">
        <v>34</v>
      </c>
      <c r="M294" s="88">
        <v>17</v>
      </c>
    </row>
    <row r="295" spans="2:13" hidden="1">
      <c r="B295" s="86" t="s">
        <v>53</v>
      </c>
      <c r="C295" s="75" t="s">
        <v>53</v>
      </c>
      <c r="D295" s="75" t="s">
        <v>53</v>
      </c>
      <c r="E295" s="75" t="s">
        <v>47</v>
      </c>
      <c r="F295" s="75" t="s">
        <v>51</v>
      </c>
      <c r="G295" s="85">
        <v>12</v>
      </c>
      <c r="H295" s="76">
        <v>25</v>
      </c>
      <c r="I295" s="76">
        <v>12</v>
      </c>
      <c r="J295" s="76" t="s">
        <v>47</v>
      </c>
      <c r="K295" s="87">
        <v>67</v>
      </c>
      <c r="L295" s="87">
        <v>33</v>
      </c>
      <c r="M295" s="88">
        <v>16</v>
      </c>
    </row>
    <row r="296" spans="2:13" hidden="1">
      <c r="B296" s="86" t="s">
        <v>53</v>
      </c>
      <c r="C296" s="75" t="s">
        <v>53</v>
      </c>
      <c r="D296" s="75" t="s">
        <v>53</v>
      </c>
      <c r="E296" s="75" t="s">
        <v>47</v>
      </c>
      <c r="F296" s="75" t="s">
        <v>51</v>
      </c>
      <c r="G296" s="85">
        <v>25</v>
      </c>
      <c r="H296" s="76">
        <v>10</v>
      </c>
      <c r="I296" s="76">
        <v>10</v>
      </c>
      <c r="J296" s="76" t="s">
        <v>47</v>
      </c>
      <c r="K296" s="87">
        <v>72</v>
      </c>
      <c r="L296" s="87">
        <v>35</v>
      </c>
      <c r="M296" s="88">
        <v>17</v>
      </c>
    </row>
    <row r="297" spans="2:13" hidden="1">
      <c r="B297" s="86" t="s">
        <v>53</v>
      </c>
      <c r="C297" s="75" t="s">
        <v>53</v>
      </c>
      <c r="D297" s="75" t="s">
        <v>53</v>
      </c>
      <c r="E297" s="75" t="s">
        <v>47</v>
      </c>
      <c r="F297" s="75" t="s">
        <v>51</v>
      </c>
      <c r="G297" s="85">
        <v>25</v>
      </c>
      <c r="H297" s="76">
        <v>10</v>
      </c>
      <c r="I297" s="76">
        <v>12</v>
      </c>
      <c r="J297" s="76" t="s">
        <v>47</v>
      </c>
      <c r="K297" s="87">
        <v>70</v>
      </c>
      <c r="L297" s="87">
        <v>34</v>
      </c>
      <c r="M297" s="88">
        <v>17</v>
      </c>
    </row>
    <row r="298" spans="2:13" hidden="1">
      <c r="B298" s="86" t="s">
        <v>53</v>
      </c>
      <c r="C298" s="75" t="s">
        <v>53</v>
      </c>
      <c r="D298" s="75" t="s">
        <v>53</v>
      </c>
      <c r="E298" s="75" t="s">
        <v>47</v>
      </c>
      <c r="F298" s="75" t="s">
        <v>51</v>
      </c>
      <c r="G298" s="85">
        <v>25</v>
      </c>
      <c r="H298" s="76">
        <v>12</v>
      </c>
      <c r="I298" s="76">
        <v>10</v>
      </c>
      <c r="J298" s="76" t="s">
        <v>47</v>
      </c>
      <c r="K298" s="87">
        <v>70</v>
      </c>
      <c r="L298" s="87">
        <v>34</v>
      </c>
      <c r="M298" s="88">
        <v>17</v>
      </c>
    </row>
    <row r="299" spans="2:13" hidden="1">
      <c r="B299" s="86" t="s">
        <v>53</v>
      </c>
      <c r="C299" s="75" t="s">
        <v>53</v>
      </c>
      <c r="D299" s="75" t="s">
        <v>53</v>
      </c>
      <c r="E299" s="75" t="s">
        <v>47</v>
      </c>
      <c r="F299" s="75" t="s">
        <v>51</v>
      </c>
      <c r="G299" s="85">
        <v>25</v>
      </c>
      <c r="H299" s="76">
        <v>12</v>
      </c>
      <c r="I299" s="76">
        <v>12</v>
      </c>
      <c r="J299" s="76" t="s">
        <v>47</v>
      </c>
      <c r="K299" s="87">
        <v>67</v>
      </c>
      <c r="L299" s="87">
        <v>33</v>
      </c>
      <c r="M299" s="88">
        <v>16</v>
      </c>
    </row>
    <row r="300" spans="2:13" hidden="1">
      <c r="B300" s="86" t="s">
        <v>53</v>
      </c>
      <c r="C300" s="75" t="s">
        <v>53</v>
      </c>
      <c r="D300" s="75" t="s">
        <v>53</v>
      </c>
      <c r="E300" s="75" t="s">
        <v>47</v>
      </c>
      <c r="F300" s="75" t="s">
        <v>42</v>
      </c>
      <c r="G300" s="85">
        <v>10</v>
      </c>
      <c r="H300" s="76">
        <v>10</v>
      </c>
      <c r="I300" s="76">
        <v>10</v>
      </c>
      <c r="J300" s="76" t="s">
        <v>47</v>
      </c>
      <c r="K300" s="87">
        <v>75</v>
      </c>
      <c r="L300" s="87">
        <v>37</v>
      </c>
      <c r="M300" s="88">
        <v>18</v>
      </c>
    </row>
    <row r="301" spans="2:13" hidden="1">
      <c r="B301" s="86" t="s">
        <v>53</v>
      </c>
      <c r="C301" s="75" t="s">
        <v>53</v>
      </c>
      <c r="D301" s="75" t="s">
        <v>53</v>
      </c>
      <c r="E301" s="75" t="s">
        <v>47</v>
      </c>
      <c r="F301" s="75" t="s">
        <v>42</v>
      </c>
      <c r="G301" s="85">
        <v>10</v>
      </c>
      <c r="H301" s="76">
        <v>10</v>
      </c>
      <c r="I301" s="76">
        <v>12</v>
      </c>
      <c r="J301" s="76" t="s">
        <v>47</v>
      </c>
      <c r="K301" s="87">
        <v>72</v>
      </c>
      <c r="L301" s="87">
        <v>36</v>
      </c>
      <c r="M301" s="88">
        <v>17</v>
      </c>
    </row>
    <row r="302" spans="2:13" hidden="1">
      <c r="B302" s="86" t="s">
        <v>53</v>
      </c>
      <c r="C302" s="75" t="s">
        <v>53</v>
      </c>
      <c r="D302" s="75" t="s">
        <v>53</v>
      </c>
      <c r="E302" s="75" t="s">
        <v>47</v>
      </c>
      <c r="F302" s="75" t="s">
        <v>42</v>
      </c>
      <c r="G302" s="85">
        <v>10</v>
      </c>
      <c r="H302" s="76">
        <v>10</v>
      </c>
      <c r="I302" s="76">
        <v>25</v>
      </c>
      <c r="J302" s="76" t="s">
        <v>47</v>
      </c>
      <c r="K302" s="87">
        <v>58</v>
      </c>
      <c r="L302" s="87">
        <v>28</v>
      </c>
      <c r="M302" s="88">
        <v>14</v>
      </c>
    </row>
    <row r="303" spans="2:13" hidden="1">
      <c r="B303" s="86" t="s">
        <v>53</v>
      </c>
      <c r="C303" s="75" t="s">
        <v>53</v>
      </c>
      <c r="D303" s="75" t="s">
        <v>53</v>
      </c>
      <c r="E303" s="75" t="s">
        <v>47</v>
      </c>
      <c r="F303" s="75" t="s">
        <v>42</v>
      </c>
      <c r="G303" s="85">
        <v>10</v>
      </c>
      <c r="H303" s="76">
        <v>12</v>
      </c>
      <c r="I303" s="76">
        <v>10</v>
      </c>
      <c r="J303" s="76" t="s">
        <v>47</v>
      </c>
      <c r="K303" s="87">
        <v>72</v>
      </c>
      <c r="L303" s="87">
        <v>36</v>
      </c>
      <c r="M303" s="88">
        <v>17</v>
      </c>
    </row>
    <row r="304" spans="2:13" hidden="1">
      <c r="B304" s="86" t="s">
        <v>53</v>
      </c>
      <c r="C304" s="75" t="s">
        <v>53</v>
      </c>
      <c r="D304" s="75" t="s">
        <v>53</v>
      </c>
      <c r="E304" s="75" t="s">
        <v>47</v>
      </c>
      <c r="F304" s="75" t="s">
        <v>42</v>
      </c>
      <c r="G304" s="85">
        <v>10</v>
      </c>
      <c r="H304" s="76">
        <v>12</v>
      </c>
      <c r="I304" s="76">
        <v>12</v>
      </c>
      <c r="J304" s="76" t="s">
        <v>47</v>
      </c>
      <c r="K304" s="87">
        <v>70</v>
      </c>
      <c r="L304" s="87">
        <v>34</v>
      </c>
      <c r="M304" s="88">
        <v>17</v>
      </c>
    </row>
    <row r="305" spans="2:13" hidden="1">
      <c r="B305" s="86" t="s">
        <v>53</v>
      </c>
      <c r="C305" s="75" t="s">
        <v>53</v>
      </c>
      <c r="D305" s="75" t="s">
        <v>53</v>
      </c>
      <c r="E305" s="75" t="s">
        <v>47</v>
      </c>
      <c r="F305" s="75" t="s">
        <v>42</v>
      </c>
      <c r="G305" s="85">
        <v>10</v>
      </c>
      <c r="H305" s="76">
        <v>12</v>
      </c>
      <c r="I305" s="76">
        <v>25</v>
      </c>
      <c r="J305" s="76" t="s">
        <v>47</v>
      </c>
      <c r="K305" s="87">
        <v>56</v>
      </c>
      <c r="L305" s="87">
        <v>28</v>
      </c>
      <c r="M305" s="88">
        <v>13</v>
      </c>
    </row>
    <row r="306" spans="2:13" hidden="1">
      <c r="B306" s="86" t="s">
        <v>53</v>
      </c>
      <c r="C306" s="75" t="s">
        <v>53</v>
      </c>
      <c r="D306" s="75" t="s">
        <v>53</v>
      </c>
      <c r="E306" s="75" t="s">
        <v>47</v>
      </c>
      <c r="F306" s="75" t="s">
        <v>42</v>
      </c>
      <c r="G306" s="85">
        <v>10</v>
      </c>
      <c r="H306" s="76">
        <v>25</v>
      </c>
      <c r="I306" s="76">
        <v>10</v>
      </c>
      <c r="J306" s="76" t="s">
        <v>47</v>
      </c>
      <c r="K306" s="87">
        <v>58</v>
      </c>
      <c r="L306" s="87">
        <v>28</v>
      </c>
      <c r="M306" s="88">
        <v>14</v>
      </c>
    </row>
    <row r="307" spans="2:13" hidden="1">
      <c r="B307" s="86" t="s">
        <v>53</v>
      </c>
      <c r="C307" s="75" t="s">
        <v>53</v>
      </c>
      <c r="D307" s="75" t="s">
        <v>53</v>
      </c>
      <c r="E307" s="75" t="s">
        <v>47</v>
      </c>
      <c r="F307" s="75" t="s">
        <v>42</v>
      </c>
      <c r="G307" s="85">
        <v>10</v>
      </c>
      <c r="H307" s="76">
        <v>25</v>
      </c>
      <c r="I307" s="76">
        <v>12</v>
      </c>
      <c r="J307" s="76" t="s">
        <v>47</v>
      </c>
      <c r="K307" s="87">
        <v>56</v>
      </c>
      <c r="L307" s="87">
        <v>28</v>
      </c>
      <c r="M307" s="88">
        <v>13</v>
      </c>
    </row>
    <row r="308" spans="2:13" hidden="1">
      <c r="B308" s="86" t="s">
        <v>53</v>
      </c>
      <c r="C308" s="75" t="s">
        <v>53</v>
      </c>
      <c r="D308" s="75" t="s">
        <v>53</v>
      </c>
      <c r="E308" s="75" t="s">
        <v>47</v>
      </c>
      <c r="F308" s="75" t="s">
        <v>42</v>
      </c>
      <c r="G308" s="85">
        <v>12</v>
      </c>
      <c r="H308" s="76">
        <v>10</v>
      </c>
      <c r="I308" s="76">
        <v>10</v>
      </c>
      <c r="J308" s="76" t="s">
        <v>47</v>
      </c>
      <c r="K308" s="87">
        <v>72</v>
      </c>
      <c r="L308" s="87">
        <v>36</v>
      </c>
      <c r="M308" s="88">
        <v>17</v>
      </c>
    </row>
    <row r="309" spans="2:13" hidden="1">
      <c r="B309" s="86" t="s">
        <v>53</v>
      </c>
      <c r="C309" s="75" t="s">
        <v>53</v>
      </c>
      <c r="D309" s="75" t="s">
        <v>53</v>
      </c>
      <c r="E309" s="75" t="s">
        <v>47</v>
      </c>
      <c r="F309" s="75" t="s">
        <v>42</v>
      </c>
      <c r="G309" s="85">
        <v>12</v>
      </c>
      <c r="H309" s="76">
        <v>10</v>
      </c>
      <c r="I309" s="76">
        <v>12</v>
      </c>
      <c r="J309" s="76" t="s">
        <v>47</v>
      </c>
      <c r="K309" s="87">
        <v>70</v>
      </c>
      <c r="L309" s="87">
        <v>34</v>
      </c>
      <c r="M309" s="88">
        <v>17</v>
      </c>
    </row>
    <row r="310" spans="2:13" hidden="1">
      <c r="B310" s="86" t="s">
        <v>53</v>
      </c>
      <c r="C310" s="75" t="s">
        <v>53</v>
      </c>
      <c r="D310" s="75" t="s">
        <v>53</v>
      </c>
      <c r="E310" s="75" t="s">
        <v>47</v>
      </c>
      <c r="F310" s="75" t="s">
        <v>42</v>
      </c>
      <c r="G310" s="85">
        <v>12</v>
      </c>
      <c r="H310" s="76">
        <v>10</v>
      </c>
      <c r="I310" s="76">
        <v>25</v>
      </c>
      <c r="J310" s="76" t="s">
        <v>47</v>
      </c>
      <c r="K310" s="87">
        <v>56</v>
      </c>
      <c r="L310" s="87">
        <v>28</v>
      </c>
      <c r="M310" s="88">
        <v>13</v>
      </c>
    </row>
    <row r="311" spans="2:13" hidden="1">
      <c r="B311" s="86" t="s">
        <v>53</v>
      </c>
      <c r="C311" s="75" t="s">
        <v>53</v>
      </c>
      <c r="D311" s="75" t="s">
        <v>53</v>
      </c>
      <c r="E311" s="75" t="s">
        <v>47</v>
      </c>
      <c r="F311" s="75" t="s">
        <v>42</v>
      </c>
      <c r="G311" s="85">
        <v>12</v>
      </c>
      <c r="H311" s="76">
        <v>12</v>
      </c>
      <c r="I311" s="76">
        <v>10</v>
      </c>
      <c r="J311" s="76" t="s">
        <v>47</v>
      </c>
      <c r="K311" s="87">
        <v>70</v>
      </c>
      <c r="L311" s="87">
        <v>34</v>
      </c>
      <c r="M311" s="88">
        <v>17</v>
      </c>
    </row>
    <row r="312" spans="2:13" hidden="1">
      <c r="B312" s="86" t="s">
        <v>53</v>
      </c>
      <c r="C312" s="75" t="s">
        <v>53</v>
      </c>
      <c r="D312" s="75" t="s">
        <v>53</v>
      </c>
      <c r="E312" s="75" t="s">
        <v>47</v>
      </c>
      <c r="F312" s="75" t="s">
        <v>42</v>
      </c>
      <c r="G312" s="85">
        <v>12</v>
      </c>
      <c r="H312" s="76">
        <v>12</v>
      </c>
      <c r="I312" s="76">
        <v>12</v>
      </c>
      <c r="J312" s="76" t="s">
        <v>47</v>
      </c>
      <c r="K312" s="87">
        <v>67</v>
      </c>
      <c r="L312" s="87">
        <v>33</v>
      </c>
      <c r="M312" s="88">
        <v>16</v>
      </c>
    </row>
    <row r="313" spans="2:13" hidden="1">
      <c r="B313" s="86" t="s">
        <v>53</v>
      </c>
      <c r="C313" s="75" t="s">
        <v>53</v>
      </c>
      <c r="D313" s="75" t="s">
        <v>53</v>
      </c>
      <c r="E313" s="75" t="s">
        <v>47</v>
      </c>
      <c r="F313" s="75" t="s">
        <v>42</v>
      </c>
      <c r="G313" s="85">
        <v>12</v>
      </c>
      <c r="H313" s="76">
        <v>12</v>
      </c>
      <c r="I313" s="76">
        <v>25</v>
      </c>
      <c r="J313" s="76" t="s">
        <v>47</v>
      </c>
      <c r="K313" s="87">
        <v>54</v>
      </c>
      <c r="L313" s="87">
        <v>27</v>
      </c>
      <c r="M313" s="88">
        <v>13</v>
      </c>
    </row>
    <row r="314" spans="2:13" hidden="1">
      <c r="B314" s="86" t="s">
        <v>53</v>
      </c>
      <c r="C314" s="75" t="s">
        <v>53</v>
      </c>
      <c r="D314" s="75" t="s">
        <v>53</v>
      </c>
      <c r="E314" s="75" t="s">
        <v>47</v>
      </c>
      <c r="F314" s="75" t="s">
        <v>42</v>
      </c>
      <c r="G314" s="85">
        <v>12</v>
      </c>
      <c r="H314" s="76">
        <v>25</v>
      </c>
      <c r="I314" s="76">
        <v>10</v>
      </c>
      <c r="J314" s="76" t="s">
        <v>47</v>
      </c>
      <c r="K314" s="87">
        <v>56</v>
      </c>
      <c r="L314" s="87">
        <v>28</v>
      </c>
      <c r="M314" s="88">
        <v>13</v>
      </c>
    </row>
    <row r="315" spans="2:13" hidden="1">
      <c r="B315" s="86" t="s">
        <v>53</v>
      </c>
      <c r="C315" s="75" t="s">
        <v>53</v>
      </c>
      <c r="D315" s="75" t="s">
        <v>53</v>
      </c>
      <c r="E315" s="75" t="s">
        <v>47</v>
      </c>
      <c r="F315" s="75" t="s">
        <v>42</v>
      </c>
      <c r="G315" s="85">
        <v>12</v>
      </c>
      <c r="H315" s="76">
        <v>25</v>
      </c>
      <c r="I315" s="76">
        <v>12</v>
      </c>
      <c r="J315" s="76" t="s">
        <v>47</v>
      </c>
      <c r="K315" s="87">
        <v>54</v>
      </c>
      <c r="L315" s="87">
        <v>27</v>
      </c>
      <c r="M315" s="88">
        <v>13</v>
      </c>
    </row>
    <row r="316" spans="2:13" hidden="1">
      <c r="B316" s="86" t="s">
        <v>53</v>
      </c>
      <c r="C316" s="75" t="s">
        <v>53</v>
      </c>
      <c r="D316" s="75" t="s">
        <v>53</v>
      </c>
      <c r="E316" s="75" t="s">
        <v>47</v>
      </c>
      <c r="F316" s="75" t="s">
        <v>42</v>
      </c>
      <c r="G316" s="85">
        <v>25</v>
      </c>
      <c r="H316" s="76">
        <v>10</v>
      </c>
      <c r="I316" s="76">
        <v>10</v>
      </c>
      <c r="J316" s="76" t="s">
        <v>47</v>
      </c>
      <c r="K316" s="87">
        <v>58</v>
      </c>
      <c r="L316" s="87">
        <v>28</v>
      </c>
      <c r="M316" s="88">
        <v>14</v>
      </c>
    </row>
    <row r="317" spans="2:13" hidden="1">
      <c r="B317" s="86" t="s">
        <v>53</v>
      </c>
      <c r="C317" s="75" t="s">
        <v>53</v>
      </c>
      <c r="D317" s="75" t="s">
        <v>53</v>
      </c>
      <c r="E317" s="75" t="s">
        <v>47</v>
      </c>
      <c r="F317" s="75" t="s">
        <v>42</v>
      </c>
      <c r="G317" s="85">
        <v>25</v>
      </c>
      <c r="H317" s="76">
        <v>10</v>
      </c>
      <c r="I317" s="76">
        <v>12</v>
      </c>
      <c r="J317" s="76" t="s">
        <v>47</v>
      </c>
      <c r="K317" s="87">
        <v>56</v>
      </c>
      <c r="L317" s="87">
        <v>28</v>
      </c>
      <c r="M317" s="88">
        <v>13</v>
      </c>
    </row>
    <row r="318" spans="2:13" hidden="1">
      <c r="B318" s="86" t="s">
        <v>53</v>
      </c>
      <c r="C318" s="75" t="s">
        <v>53</v>
      </c>
      <c r="D318" s="75" t="s">
        <v>53</v>
      </c>
      <c r="E318" s="75" t="s">
        <v>47</v>
      </c>
      <c r="F318" s="75" t="s">
        <v>42</v>
      </c>
      <c r="G318" s="85">
        <v>25</v>
      </c>
      <c r="H318" s="76">
        <v>12</v>
      </c>
      <c r="I318" s="76">
        <v>10</v>
      </c>
      <c r="J318" s="76" t="s">
        <v>47</v>
      </c>
      <c r="K318" s="87">
        <v>56</v>
      </c>
      <c r="L318" s="87">
        <v>28</v>
      </c>
      <c r="M318" s="88">
        <v>13</v>
      </c>
    </row>
    <row r="319" spans="2:13" hidden="1">
      <c r="B319" s="86" t="s">
        <v>53</v>
      </c>
      <c r="C319" s="75" t="s">
        <v>53</v>
      </c>
      <c r="D319" s="75" t="s">
        <v>53</v>
      </c>
      <c r="E319" s="75" t="s">
        <v>47</v>
      </c>
      <c r="F319" s="75" t="s">
        <v>42</v>
      </c>
      <c r="G319" s="85">
        <v>25</v>
      </c>
      <c r="H319" s="76">
        <v>12</v>
      </c>
      <c r="I319" s="76">
        <v>12</v>
      </c>
      <c r="J319" s="76" t="s">
        <v>47</v>
      </c>
      <c r="K319" s="87">
        <v>54</v>
      </c>
      <c r="L319" s="87">
        <v>27</v>
      </c>
      <c r="M319" s="88">
        <v>13</v>
      </c>
    </row>
    <row r="320" spans="2:13" hidden="1">
      <c r="B320" s="86" t="s">
        <v>53</v>
      </c>
      <c r="C320" s="75" t="s">
        <v>53</v>
      </c>
      <c r="D320" s="75" t="s">
        <v>53</v>
      </c>
      <c r="E320" s="75" t="s">
        <v>47</v>
      </c>
      <c r="F320" s="75" t="s">
        <v>41</v>
      </c>
      <c r="G320" s="85">
        <v>10</v>
      </c>
      <c r="H320" s="76">
        <v>10</v>
      </c>
      <c r="I320" s="76">
        <v>10</v>
      </c>
      <c r="J320" s="76" t="s">
        <v>47</v>
      </c>
      <c r="K320" s="87">
        <v>63</v>
      </c>
      <c r="L320" s="87">
        <v>31</v>
      </c>
      <c r="M320" s="88">
        <v>15</v>
      </c>
    </row>
    <row r="321" spans="2:13" hidden="1">
      <c r="B321" s="86" t="s">
        <v>53</v>
      </c>
      <c r="C321" s="75" t="s">
        <v>53</v>
      </c>
      <c r="D321" s="75" t="s">
        <v>53</v>
      </c>
      <c r="E321" s="75" t="s">
        <v>47</v>
      </c>
      <c r="F321" s="75" t="s">
        <v>41</v>
      </c>
      <c r="G321" s="85">
        <v>10</v>
      </c>
      <c r="H321" s="76">
        <v>10</v>
      </c>
      <c r="I321" s="76">
        <v>12</v>
      </c>
      <c r="J321" s="76" t="s">
        <v>47</v>
      </c>
      <c r="K321" s="87">
        <v>61</v>
      </c>
      <c r="L321" s="87">
        <v>30</v>
      </c>
      <c r="M321" s="88">
        <v>14</v>
      </c>
    </row>
    <row r="322" spans="2:13" hidden="1">
      <c r="B322" s="86" t="s">
        <v>53</v>
      </c>
      <c r="C322" s="75" t="s">
        <v>53</v>
      </c>
      <c r="D322" s="75" t="s">
        <v>53</v>
      </c>
      <c r="E322" s="75" t="s">
        <v>47</v>
      </c>
      <c r="F322" s="75" t="s">
        <v>41</v>
      </c>
      <c r="G322" s="85">
        <v>10</v>
      </c>
      <c r="H322" s="76">
        <v>10</v>
      </c>
      <c r="I322" s="76">
        <v>25</v>
      </c>
      <c r="J322" s="76" t="s">
        <v>47</v>
      </c>
      <c r="K322" s="87">
        <v>48</v>
      </c>
      <c r="L322" s="87">
        <v>24</v>
      </c>
      <c r="M322" s="88">
        <v>11</v>
      </c>
    </row>
    <row r="323" spans="2:13" hidden="1">
      <c r="B323" s="86" t="s">
        <v>53</v>
      </c>
      <c r="C323" s="75" t="s">
        <v>53</v>
      </c>
      <c r="D323" s="75" t="s">
        <v>53</v>
      </c>
      <c r="E323" s="75" t="s">
        <v>47</v>
      </c>
      <c r="F323" s="75" t="s">
        <v>41</v>
      </c>
      <c r="G323" s="85">
        <v>10</v>
      </c>
      <c r="H323" s="76">
        <v>12</v>
      </c>
      <c r="I323" s="76">
        <v>10</v>
      </c>
      <c r="J323" s="76" t="s">
        <v>47</v>
      </c>
      <c r="K323" s="87">
        <v>61</v>
      </c>
      <c r="L323" s="87">
        <v>30</v>
      </c>
      <c r="M323" s="88">
        <v>14</v>
      </c>
    </row>
    <row r="324" spans="2:13" hidden="1">
      <c r="B324" s="86" t="s">
        <v>53</v>
      </c>
      <c r="C324" s="75" t="s">
        <v>53</v>
      </c>
      <c r="D324" s="75" t="s">
        <v>53</v>
      </c>
      <c r="E324" s="75" t="s">
        <v>47</v>
      </c>
      <c r="F324" s="75" t="s">
        <v>41</v>
      </c>
      <c r="G324" s="85">
        <v>10</v>
      </c>
      <c r="H324" s="76">
        <v>12</v>
      </c>
      <c r="I324" s="76">
        <v>12</v>
      </c>
      <c r="J324" s="76" t="s">
        <v>47</v>
      </c>
      <c r="K324" s="87">
        <v>58</v>
      </c>
      <c r="L324" s="87">
        <v>29</v>
      </c>
      <c r="M324" s="88">
        <v>14</v>
      </c>
    </row>
    <row r="325" spans="2:13" hidden="1">
      <c r="B325" s="86" t="s">
        <v>53</v>
      </c>
      <c r="C325" s="75" t="s">
        <v>53</v>
      </c>
      <c r="D325" s="75" t="s">
        <v>53</v>
      </c>
      <c r="E325" s="75" t="s">
        <v>47</v>
      </c>
      <c r="F325" s="75" t="s">
        <v>41</v>
      </c>
      <c r="G325" s="85">
        <v>10</v>
      </c>
      <c r="H325" s="76">
        <v>12</v>
      </c>
      <c r="I325" s="76">
        <v>25</v>
      </c>
      <c r="J325" s="76" t="s">
        <v>47</v>
      </c>
      <c r="K325" s="87">
        <v>47</v>
      </c>
      <c r="L325" s="87">
        <v>23</v>
      </c>
      <c r="M325" s="88">
        <v>11</v>
      </c>
    </row>
    <row r="326" spans="2:13" hidden="1">
      <c r="B326" s="86" t="s">
        <v>53</v>
      </c>
      <c r="C326" s="75" t="s">
        <v>53</v>
      </c>
      <c r="D326" s="75" t="s">
        <v>53</v>
      </c>
      <c r="E326" s="75" t="s">
        <v>47</v>
      </c>
      <c r="F326" s="75" t="s">
        <v>41</v>
      </c>
      <c r="G326" s="85">
        <v>10</v>
      </c>
      <c r="H326" s="76">
        <v>25</v>
      </c>
      <c r="I326" s="76">
        <v>10</v>
      </c>
      <c r="J326" s="76" t="s">
        <v>47</v>
      </c>
      <c r="K326" s="87">
        <v>48</v>
      </c>
      <c r="L326" s="87">
        <v>24</v>
      </c>
      <c r="M326" s="88">
        <v>11</v>
      </c>
    </row>
    <row r="327" spans="2:13" hidden="1">
      <c r="B327" s="86" t="s">
        <v>53</v>
      </c>
      <c r="C327" s="75" t="s">
        <v>53</v>
      </c>
      <c r="D327" s="75" t="s">
        <v>53</v>
      </c>
      <c r="E327" s="75" t="s">
        <v>47</v>
      </c>
      <c r="F327" s="75" t="s">
        <v>41</v>
      </c>
      <c r="G327" s="85">
        <v>10</v>
      </c>
      <c r="H327" s="76">
        <v>25</v>
      </c>
      <c r="I327" s="76">
        <v>12</v>
      </c>
      <c r="J327" s="76" t="s">
        <v>47</v>
      </c>
      <c r="K327" s="87">
        <v>47</v>
      </c>
      <c r="L327" s="87">
        <v>23</v>
      </c>
      <c r="M327" s="88">
        <v>11</v>
      </c>
    </row>
    <row r="328" spans="2:13" hidden="1">
      <c r="B328" s="86" t="s">
        <v>53</v>
      </c>
      <c r="C328" s="75" t="s">
        <v>53</v>
      </c>
      <c r="D328" s="75" t="s">
        <v>53</v>
      </c>
      <c r="E328" s="75" t="s">
        <v>47</v>
      </c>
      <c r="F328" s="75" t="s">
        <v>41</v>
      </c>
      <c r="G328" s="85">
        <v>12</v>
      </c>
      <c r="H328" s="76">
        <v>10</v>
      </c>
      <c r="I328" s="76">
        <v>10</v>
      </c>
      <c r="J328" s="76" t="s">
        <v>47</v>
      </c>
      <c r="K328" s="87">
        <v>61</v>
      </c>
      <c r="L328" s="87">
        <v>30</v>
      </c>
      <c r="M328" s="88">
        <v>14</v>
      </c>
    </row>
    <row r="329" spans="2:13" hidden="1">
      <c r="B329" s="86" t="s">
        <v>53</v>
      </c>
      <c r="C329" s="75" t="s">
        <v>53</v>
      </c>
      <c r="D329" s="75" t="s">
        <v>53</v>
      </c>
      <c r="E329" s="75" t="s">
        <v>47</v>
      </c>
      <c r="F329" s="75" t="s">
        <v>41</v>
      </c>
      <c r="G329" s="85">
        <v>12</v>
      </c>
      <c r="H329" s="76">
        <v>10</v>
      </c>
      <c r="I329" s="76">
        <v>12</v>
      </c>
      <c r="J329" s="76" t="s">
        <v>47</v>
      </c>
      <c r="K329" s="87">
        <v>58</v>
      </c>
      <c r="L329" s="87">
        <v>29</v>
      </c>
      <c r="M329" s="88">
        <v>14</v>
      </c>
    </row>
    <row r="330" spans="2:13" hidden="1">
      <c r="B330" s="86" t="s">
        <v>53</v>
      </c>
      <c r="C330" s="75" t="s">
        <v>53</v>
      </c>
      <c r="D330" s="75" t="s">
        <v>53</v>
      </c>
      <c r="E330" s="75" t="s">
        <v>47</v>
      </c>
      <c r="F330" s="75" t="s">
        <v>41</v>
      </c>
      <c r="G330" s="85">
        <v>12</v>
      </c>
      <c r="H330" s="76">
        <v>10</v>
      </c>
      <c r="I330" s="76">
        <v>25</v>
      </c>
      <c r="J330" s="76" t="s">
        <v>47</v>
      </c>
      <c r="K330" s="87">
        <v>47</v>
      </c>
      <c r="L330" s="87">
        <v>23</v>
      </c>
      <c r="M330" s="88">
        <v>11</v>
      </c>
    </row>
    <row r="331" spans="2:13" hidden="1">
      <c r="B331" s="86" t="s">
        <v>53</v>
      </c>
      <c r="C331" s="75" t="s">
        <v>53</v>
      </c>
      <c r="D331" s="75" t="s">
        <v>53</v>
      </c>
      <c r="E331" s="75" t="s">
        <v>47</v>
      </c>
      <c r="F331" s="75" t="s">
        <v>41</v>
      </c>
      <c r="G331" s="85">
        <v>12</v>
      </c>
      <c r="H331" s="76">
        <v>12</v>
      </c>
      <c r="I331" s="76">
        <v>10</v>
      </c>
      <c r="J331" s="76" t="s">
        <v>47</v>
      </c>
      <c r="K331" s="87">
        <v>58</v>
      </c>
      <c r="L331" s="87">
        <v>29</v>
      </c>
      <c r="M331" s="88">
        <v>14</v>
      </c>
    </row>
    <row r="332" spans="2:13" hidden="1">
      <c r="B332" s="86" t="s">
        <v>53</v>
      </c>
      <c r="C332" s="75" t="s">
        <v>53</v>
      </c>
      <c r="D332" s="75" t="s">
        <v>53</v>
      </c>
      <c r="E332" s="75" t="s">
        <v>47</v>
      </c>
      <c r="F332" s="75" t="s">
        <v>41</v>
      </c>
      <c r="G332" s="85">
        <v>12</v>
      </c>
      <c r="H332" s="76">
        <v>12</v>
      </c>
      <c r="I332" s="76">
        <v>12</v>
      </c>
      <c r="J332" s="76" t="s">
        <v>47</v>
      </c>
      <c r="K332" s="87">
        <v>56</v>
      </c>
      <c r="L332" s="87">
        <v>28</v>
      </c>
      <c r="M332" s="88">
        <v>13</v>
      </c>
    </row>
    <row r="333" spans="2:13" hidden="1">
      <c r="B333" s="86" t="s">
        <v>53</v>
      </c>
      <c r="C333" s="75" t="s">
        <v>53</v>
      </c>
      <c r="D333" s="75" t="s">
        <v>53</v>
      </c>
      <c r="E333" s="75" t="s">
        <v>47</v>
      </c>
      <c r="F333" s="75" t="s">
        <v>41</v>
      </c>
      <c r="G333" s="85">
        <v>12</v>
      </c>
      <c r="H333" s="76">
        <v>12</v>
      </c>
      <c r="I333" s="76">
        <v>25</v>
      </c>
      <c r="J333" s="76" t="s">
        <v>47</v>
      </c>
      <c r="K333" s="87">
        <v>45</v>
      </c>
      <c r="L333" s="87">
        <v>22</v>
      </c>
      <c r="M333" s="88">
        <v>11</v>
      </c>
    </row>
    <row r="334" spans="2:13" hidden="1">
      <c r="B334" s="86" t="s">
        <v>53</v>
      </c>
      <c r="C334" s="75" t="s">
        <v>53</v>
      </c>
      <c r="D334" s="75" t="s">
        <v>53</v>
      </c>
      <c r="E334" s="75" t="s">
        <v>47</v>
      </c>
      <c r="F334" s="75" t="s">
        <v>41</v>
      </c>
      <c r="G334" s="85">
        <v>12</v>
      </c>
      <c r="H334" s="76">
        <v>25</v>
      </c>
      <c r="I334" s="76">
        <v>10</v>
      </c>
      <c r="J334" s="76" t="s">
        <v>47</v>
      </c>
      <c r="K334" s="87">
        <v>47</v>
      </c>
      <c r="L334" s="87">
        <v>23</v>
      </c>
      <c r="M334" s="88">
        <v>11</v>
      </c>
    </row>
    <row r="335" spans="2:13" hidden="1">
      <c r="B335" s="86" t="s">
        <v>53</v>
      </c>
      <c r="C335" s="75" t="s">
        <v>53</v>
      </c>
      <c r="D335" s="75" t="s">
        <v>53</v>
      </c>
      <c r="E335" s="75" t="s">
        <v>47</v>
      </c>
      <c r="F335" s="75" t="s">
        <v>41</v>
      </c>
      <c r="G335" s="85">
        <v>12</v>
      </c>
      <c r="H335" s="76">
        <v>25</v>
      </c>
      <c r="I335" s="76">
        <v>12</v>
      </c>
      <c r="J335" s="76" t="s">
        <v>47</v>
      </c>
      <c r="K335" s="87">
        <v>45</v>
      </c>
      <c r="L335" s="87">
        <v>22</v>
      </c>
      <c r="M335" s="88">
        <v>11</v>
      </c>
    </row>
    <row r="336" spans="2:13" hidden="1">
      <c r="B336" s="86" t="s">
        <v>53</v>
      </c>
      <c r="C336" s="75" t="s">
        <v>53</v>
      </c>
      <c r="D336" s="75" t="s">
        <v>53</v>
      </c>
      <c r="E336" s="75" t="s">
        <v>47</v>
      </c>
      <c r="F336" s="75" t="s">
        <v>41</v>
      </c>
      <c r="G336" s="85">
        <v>25</v>
      </c>
      <c r="H336" s="76">
        <v>10</v>
      </c>
      <c r="I336" s="76">
        <v>10</v>
      </c>
      <c r="J336" s="76" t="s">
        <v>47</v>
      </c>
      <c r="K336" s="87">
        <v>48</v>
      </c>
      <c r="L336" s="87">
        <v>24</v>
      </c>
      <c r="M336" s="88">
        <v>11</v>
      </c>
    </row>
    <row r="337" spans="2:13" hidden="1">
      <c r="B337" s="86" t="s">
        <v>53</v>
      </c>
      <c r="C337" s="75" t="s">
        <v>53</v>
      </c>
      <c r="D337" s="75" t="s">
        <v>53</v>
      </c>
      <c r="E337" s="75" t="s">
        <v>47</v>
      </c>
      <c r="F337" s="75" t="s">
        <v>41</v>
      </c>
      <c r="G337" s="85">
        <v>25</v>
      </c>
      <c r="H337" s="76">
        <v>10</v>
      </c>
      <c r="I337" s="76">
        <v>12</v>
      </c>
      <c r="J337" s="76" t="s">
        <v>47</v>
      </c>
      <c r="K337" s="87">
        <v>47</v>
      </c>
      <c r="L337" s="87">
        <v>23</v>
      </c>
      <c r="M337" s="88">
        <v>11</v>
      </c>
    </row>
    <row r="338" spans="2:13" hidden="1">
      <c r="B338" s="86" t="s">
        <v>53</v>
      </c>
      <c r="C338" s="75" t="s">
        <v>53</v>
      </c>
      <c r="D338" s="75" t="s">
        <v>53</v>
      </c>
      <c r="E338" s="75" t="s">
        <v>47</v>
      </c>
      <c r="F338" s="75" t="s">
        <v>41</v>
      </c>
      <c r="G338" s="85">
        <v>25</v>
      </c>
      <c r="H338" s="76">
        <v>12</v>
      </c>
      <c r="I338" s="76">
        <v>10</v>
      </c>
      <c r="J338" s="76" t="s">
        <v>47</v>
      </c>
      <c r="K338" s="87">
        <v>47</v>
      </c>
      <c r="L338" s="87">
        <v>23</v>
      </c>
      <c r="M338" s="88">
        <v>11</v>
      </c>
    </row>
    <row r="339" spans="2:13" hidden="1">
      <c r="B339" s="86" t="s">
        <v>53</v>
      </c>
      <c r="C339" s="75" t="s">
        <v>53</v>
      </c>
      <c r="D339" s="75" t="s">
        <v>53</v>
      </c>
      <c r="E339" s="75" t="s">
        <v>47</v>
      </c>
      <c r="F339" s="75" t="s">
        <v>41</v>
      </c>
      <c r="G339" s="85">
        <v>25</v>
      </c>
      <c r="H339" s="76">
        <v>12</v>
      </c>
      <c r="I339" s="76">
        <v>12</v>
      </c>
      <c r="J339" s="76" t="s">
        <v>47</v>
      </c>
      <c r="K339" s="87">
        <v>45</v>
      </c>
      <c r="L339" s="87">
        <v>22</v>
      </c>
      <c r="M339" s="88">
        <v>11</v>
      </c>
    </row>
    <row r="340" spans="2:13" hidden="1">
      <c r="B340" s="86" t="s">
        <v>53</v>
      </c>
      <c r="C340" s="75" t="s">
        <v>53</v>
      </c>
      <c r="D340" s="75" t="s">
        <v>50</v>
      </c>
      <c r="E340" s="75" t="s">
        <v>47</v>
      </c>
      <c r="F340" s="75" t="s">
        <v>51</v>
      </c>
      <c r="G340" s="85">
        <v>10</v>
      </c>
      <c r="H340" s="76">
        <v>10</v>
      </c>
      <c r="I340" s="76">
        <v>10</v>
      </c>
      <c r="J340" s="76" t="s">
        <v>47</v>
      </c>
      <c r="K340" s="87">
        <v>112</v>
      </c>
      <c r="L340" s="87">
        <v>55</v>
      </c>
      <c r="M340" s="88">
        <v>27</v>
      </c>
    </row>
    <row r="341" spans="2:13" hidden="1">
      <c r="B341" s="86" t="s">
        <v>53</v>
      </c>
      <c r="C341" s="75" t="s">
        <v>53</v>
      </c>
      <c r="D341" s="75" t="s">
        <v>50</v>
      </c>
      <c r="E341" s="75" t="s">
        <v>47</v>
      </c>
      <c r="F341" s="75" t="s">
        <v>51</v>
      </c>
      <c r="G341" s="85">
        <v>10</v>
      </c>
      <c r="H341" s="76">
        <v>10</v>
      </c>
      <c r="I341" s="76">
        <v>12</v>
      </c>
      <c r="J341" s="76" t="s">
        <v>47</v>
      </c>
      <c r="K341" s="87">
        <v>109</v>
      </c>
      <c r="L341" s="87">
        <v>54</v>
      </c>
      <c r="M341" s="88">
        <v>26</v>
      </c>
    </row>
    <row r="342" spans="2:13" hidden="1">
      <c r="B342" s="86" t="s">
        <v>53</v>
      </c>
      <c r="C342" s="75" t="s">
        <v>53</v>
      </c>
      <c r="D342" s="75" t="s">
        <v>50</v>
      </c>
      <c r="E342" s="75" t="s">
        <v>47</v>
      </c>
      <c r="F342" s="75" t="s">
        <v>51</v>
      </c>
      <c r="G342" s="85">
        <v>10</v>
      </c>
      <c r="H342" s="76">
        <v>10</v>
      </c>
      <c r="I342" s="76">
        <v>25</v>
      </c>
      <c r="J342" s="76" t="s">
        <v>47</v>
      </c>
      <c r="K342" s="87">
        <v>94</v>
      </c>
      <c r="L342" s="87">
        <v>46</v>
      </c>
      <c r="M342" s="88">
        <v>23</v>
      </c>
    </row>
    <row r="343" spans="2:13" hidden="1">
      <c r="B343" s="86" t="s">
        <v>53</v>
      </c>
      <c r="C343" s="75" t="s">
        <v>53</v>
      </c>
      <c r="D343" s="75" t="s">
        <v>50</v>
      </c>
      <c r="E343" s="75" t="s">
        <v>47</v>
      </c>
      <c r="F343" s="75" t="s">
        <v>51</v>
      </c>
      <c r="G343" s="85">
        <v>10</v>
      </c>
      <c r="H343" s="76">
        <v>12</v>
      </c>
      <c r="I343" s="76">
        <v>10</v>
      </c>
      <c r="J343" s="76" t="s">
        <v>47</v>
      </c>
      <c r="K343" s="87">
        <v>109</v>
      </c>
      <c r="L343" s="87">
        <v>54</v>
      </c>
      <c r="M343" s="88">
        <v>26</v>
      </c>
    </row>
    <row r="344" spans="2:13" hidden="1">
      <c r="B344" s="86" t="s">
        <v>53</v>
      </c>
      <c r="C344" s="75" t="s">
        <v>53</v>
      </c>
      <c r="D344" s="75" t="s">
        <v>50</v>
      </c>
      <c r="E344" s="75" t="s">
        <v>47</v>
      </c>
      <c r="F344" s="75" t="s">
        <v>51</v>
      </c>
      <c r="G344" s="85">
        <v>10</v>
      </c>
      <c r="H344" s="76">
        <v>12</v>
      </c>
      <c r="I344" s="76">
        <v>12</v>
      </c>
      <c r="J344" s="76" t="s">
        <v>47</v>
      </c>
      <c r="K344" s="87">
        <v>104</v>
      </c>
      <c r="L344" s="87">
        <v>51</v>
      </c>
      <c r="M344" s="88">
        <v>25</v>
      </c>
    </row>
    <row r="345" spans="2:13" hidden="1">
      <c r="B345" s="86" t="s">
        <v>53</v>
      </c>
      <c r="C345" s="75" t="s">
        <v>53</v>
      </c>
      <c r="D345" s="75" t="s">
        <v>50</v>
      </c>
      <c r="E345" s="75" t="s">
        <v>47</v>
      </c>
      <c r="F345" s="75" t="s">
        <v>51</v>
      </c>
      <c r="G345" s="85">
        <v>10</v>
      </c>
      <c r="H345" s="76">
        <v>12</v>
      </c>
      <c r="I345" s="76">
        <v>25</v>
      </c>
      <c r="J345" s="76" t="s">
        <v>47</v>
      </c>
      <c r="K345" s="87">
        <v>90</v>
      </c>
      <c r="L345" s="87">
        <v>45</v>
      </c>
      <c r="M345" s="88">
        <v>22</v>
      </c>
    </row>
    <row r="346" spans="2:13" hidden="1">
      <c r="B346" s="86" t="s">
        <v>53</v>
      </c>
      <c r="C346" s="75" t="s">
        <v>53</v>
      </c>
      <c r="D346" s="75" t="s">
        <v>50</v>
      </c>
      <c r="E346" s="75" t="s">
        <v>47</v>
      </c>
      <c r="F346" s="75" t="s">
        <v>51</v>
      </c>
      <c r="G346" s="85">
        <v>10</v>
      </c>
      <c r="H346" s="76">
        <v>25</v>
      </c>
      <c r="I346" s="76">
        <v>10</v>
      </c>
      <c r="J346" s="76" t="s">
        <v>47</v>
      </c>
      <c r="K346" s="87">
        <v>94</v>
      </c>
      <c r="L346" s="87">
        <v>46</v>
      </c>
      <c r="M346" s="88">
        <v>23</v>
      </c>
    </row>
    <row r="347" spans="2:13" hidden="1">
      <c r="B347" s="86" t="s">
        <v>53</v>
      </c>
      <c r="C347" s="75" t="s">
        <v>53</v>
      </c>
      <c r="D347" s="75" t="s">
        <v>50</v>
      </c>
      <c r="E347" s="75" t="s">
        <v>47</v>
      </c>
      <c r="F347" s="75" t="s">
        <v>51</v>
      </c>
      <c r="G347" s="85">
        <v>10</v>
      </c>
      <c r="H347" s="76">
        <v>25</v>
      </c>
      <c r="I347" s="76">
        <v>12</v>
      </c>
      <c r="J347" s="76" t="s">
        <v>47</v>
      </c>
      <c r="K347" s="87">
        <v>80</v>
      </c>
      <c r="L347" s="87">
        <v>40</v>
      </c>
      <c r="M347" s="88">
        <v>19</v>
      </c>
    </row>
    <row r="348" spans="2:13" hidden="1">
      <c r="B348" s="86" t="s">
        <v>53</v>
      </c>
      <c r="C348" s="75" t="s">
        <v>53</v>
      </c>
      <c r="D348" s="75" t="s">
        <v>50</v>
      </c>
      <c r="E348" s="75" t="s">
        <v>47</v>
      </c>
      <c r="F348" s="75" t="s">
        <v>51</v>
      </c>
      <c r="G348" s="85">
        <v>10</v>
      </c>
      <c r="H348" s="76">
        <v>25</v>
      </c>
      <c r="I348" s="76">
        <v>25</v>
      </c>
      <c r="J348" s="76" t="s">
        <v>47</v>
      </c>
      <c r="K348" s="87">
        <v>72</v>
      </c>
      <c r="L348" s="87">
        <v>35</v>
      </c>
      <c r="M348" s="88">
        <v>17</v>
      </c>
    </row>
    <row r="349" spans="2:13" hidden="1">
      <c r="B349" s="86" t="s">
        <v>53</v>
      </c>
      <c r="C349" s="75" t="s">
        <v>53</v>
      </c>
      <c r="D349" s="75" t="s">
        <v>50</v>
      </c>
      <c r="E349" s="75" t="s">
        <v>47</v>
      </c>
      <c r="F349" s="75" t="s">
        <v>51</v>
      </c>
      <c r="G349" s="85">
        <v>12</v>
      </c>
      <c r="H349" s="76">
        <v>10</v>
      </c>
      <c r="I349" s="76">
        <v>10</v>
      </c>
      <c r="J349" s="76" t="s">
        <v>47</v>
      </c>
      <c r="K349" s="87">
        <v>109</v>
      </c>
      <c r="L349" s="87">
        <v>54</v>
      </c>
      <c r="M349" s="88">
        <v>26</v>
      </c>
    </row>
    <row r="350" spans="2:13" hidden="1">
      <c r="B350" s="86" t="s">
        <v>53</v>
      </c>
      <c r="C350" s="75" t="s">
        <v>53</v>
      </c>
      <c r="D350" s="75" t="s">
        <v>50</v>
      </c>
      <c r="E350" s="75" t="s">
        <v>47</v>
      </c>
      <c r="F350" s="75" t="s">
        <v>51</v>
      </c>
      <c r="G350" s="85">
        <v>12</v>
      </c>
      <c r="H350" s="76">
        <v>10</v>
      </c>
      <c r="I350" s="76">
        <v>12</v>
      </c>
      <c r="J350" s="76" t="s">
        <v>47</v>
      </c>
      <c r="K350" s="87">
        <v>104</v>
      </c>
      <c r="L350" s="87">
        <v>51</v>
      </c>
      <c r="M350" s="88">
        <v>25</v>
      </c>
    </row>
    <row r="351" spans="2:13" hidden="1">
      <c r="B351" s="86" t="s">
        <v>53</v>
      </c>
      <c r="C351" s="75" t="s">
        <v>53</v>
      </c>
      <c r="D351" s="75" t="s">
        <v>50</v>
      </c>
      <c r="E351" s="75" t="s">
        <v>47</v>
      </c>
      <c r="F351" s="75" t="s">
        <v>51</v>
      </c>
      <c r="G351" s="85">
        <v>12</v>
      </c>
      <c r="H351" s="76">
        <v>10</v>
      </c>
      <c r="I351" s="76">
        <v>25</v>
      </c>
      <c r="J351" s="76" t="s">
        <v>47</v>
      </c>
      <c r="K351" s="87">
        <v>90</v>
      </c>
      <c r="L351" s="87">
        <v>45</v>
      </c>
      <c r="M351" s="88">
        <v>22</v>
      </c>
    </row>
    <row r="352" spans="2:13" hidden="1">
      <c r="B352" s="86" t="s">
        <v>53</v>
      </c>
      <c r="C352" s="75" t="s">
        <v>53</v>
      </c>
      <c r="D352" s="75" t="s">
        <v>50</v>
      </c>
      <c r="E352" s="75" t="s">
        <v>47</v>
      </c>
      <c r="F352" s="75" t="s">
        <v>51</v>
      </c>
      <c r="G352" s="85">
        <v>12</v>
      </c>
      <c r="H352" s="76">
        <v>12</v>
      </c>
      <c r="I352" s="76">
        <v>10</v>
      </c>
      <c r="J352" s="76" t="s">
        <v>47</v>
      </c>
      <c r="K352" s="87">
        <v>102</v>
      </c>
      <c r="L352" s="87">
        <v>50</v>
      </c>
      <c r="M352" s="88">
        <v>25</v>
      </c>
    </row>
    <row r="353" spans="2:13" hidden="1">
      <c r="B353" s="86" t="s">
        <v>53</v>
      </c>
      <c r="C353" s="75" t="s">
        <v>53</v>
      </c>
      <c r="D353" s="75" t="s">
        <v>50</v>
      </c>
      <c r="E353" s="75" t="s">
        <v>47</v>
      </c>
      <c r="F353" s="75" t="s">
        <v>51</v>
      </c>
      <c r="G353" s="85">
        <v>12</v>
      </c>
      <c r="H353" s="76">
        <v>12</v>
      </c>
      <c r="I353" s="76">
        <v>12</v>
      </c>
      <c r="J353" s="76" t="s">
        <v>47</v>
      </c>
      <c r="K353" s="87">
        <v>100</v>
      </c>
      <c r="L353" s="87">
        <v>49</v>
      </c>
      <c r="M353" s="88">
        <v>24</v>
      </c>
    </row>
    <row r="354" spans="2:13" hidden="1">
      <c r="B354" s="86" t="s">
        <v>53</v>
      </c>
      <c r="C354" s="75" t="s">
        <v>53</v>
      </c>
      <c r="D354" s="75" t="s">
        <v>50</v>
      </c>
      <c r="E354" s="75" t="s">
        <v>47</v>
      </c>
      <c r="F354" s="75" t="s">
        <v>51</v>
      </c>
      <c r="G354" s="85">
        <v>12</v>
      </c>
      <c r="H354" s="76">
        <v>12</v>
      </c>
      <c r="I354" s="76">
        <v>25</v>
      </c>
      <c r="J354" s="76" t="s">
        <v>47</v>
      </c>
      <c r="K354" s="87">
        <v>87</v>
      </c>
      <c r="L354" s="87">
        <v>43</v>
      </c>
      <c r="M354" s="88">
        <v>21</v>
      </c>
    </row>
    <row r="355" spans="2:13" hidden="1">
      <c r="B355" s="86" t="s">
        <v>53</v>
      </c>
      <c r="C355" s="75" t="s">
        <v>53</v>
      </c>
      <c r="D355" s="75" t="s">
        <v>50</v>
      </c>
      <c r="E355" s="75" t="s">
        <v>47</v>
      </c>
      <c r="F355" s="75" t="s">
        <v>51</v>
      </c>
      <c r="G355" s="85">
        <v>12</v>
      </c>
      <c r="H355" s="76">
        <v>25</v>
      </c>
      <c r="I355" s="76">
        <v>10</v>
      </c>
      <c r="J355" s="76" t="s">
        <v>47</v>
      </c>
      <c r="K355" s="87">
        <v>79</v>
      </c>
      <c r="L355" s="87">
        <v>39</v>
      </c>
      <c r="M355" s="88">
        <v>19</v>
      </c>
    </row>
    <row r="356" spans="2:13" hidden="1">
      <c r="B356" s="86" t="s">
        <v>53</v>
      </c>
      <c r="C356" s="75" t="s">
        <v>53</v>
      </c>
      <c r="D356" s="75" t="s">
        <v>50</v>
      </c>
      <c r="E356" s="75" t="s">
        <v>47</v>
      </c>
      <c r="F356" s="75" t="s">
        <v>51</v>
      </c>
      <c r="G356" s="85">
        <v>12</v>
      </c>
      <c r="H356" s="76">
        <v>25</v>
      </c>
      <c r="I356" s="76">
        <v>12</v>
      </c>
      <c r="J356" s="76" t="s">
        <v>47</v>
      </c>
      <c r="K356" s="87">
        <v>78</v>
      </c>
      <c r="L356" s="87">
        <v>38</v>
      </c>
      <c r="M356" s="88">
        <v>19</v>
      </c>
    </row>
    <row r="357" spans="2:13" hidden="1">
      <c r="B357" s="86" t="s">
        <v>53</v>
      </c>
      <c r="C357" s="75" t="s">
        <v>53</v>
      </c>
      <c r="D357" s="75" t="s">
        <v>50</v>
      </c>
      <c r="E357" s="75" t="s">
        <v>47</v>
      </c>
      <c r="F357" s="75" t="s">
        <v>51</v>
      </c>
      <c r="G357" s="85">
        <v>12</v>
      </c>
      <c r="H357" s="76">
        <v>25</v>
      </c>
      <c r="I357" s="76">
        <v>25</v>
      </c>
      <c r="J357" s="76" t="s">
        <v>47</v>
      </c>
      <c r="K357" s="87">
        <v>70</v>
      </c>
      <c r="L357" s="87">
        <v>34</v>
      </c>
      <c r="M357" s="88">
        <v>17</v>
      </c>
    </row>
    <row r="358" spans="2:13" hidden="1">
      <c r="B358" s="86" t="s">
        <v>53</v>
      </c>
      <c r="C358" s="75" t="s">
        <v>53</v>
      </c>
      <c r="D358" s="75" t="s">
        <v>50</v>
      </c>
      <c r="E358" s="75" t="s">
        <v>47</v>
      </c>
      <c r="F358" s="75" t="s">
        <v>51</v>
      </c>
      <c r="G358" s="85">
        <v>25</v>
      </c>
      <c r="H358" s="76">
        <v>10</v>
      </c>
      <c r="I358" s="76">
        <v>10</v>
      </c>
      <c r="J358" s="76" t="s">
        <v>47</v>
      </c>
      <c r="K358" s="87">
        <v>94</v>
      </c>
      <c r="L358" s="87">
        <v>46</v>
      </c>
      <c r="M358" s="88">
        <v>23</v>
      </c>
    </row>
    <row r="359" spans="2:13" hidden="1">
      <c r="B359" s="86" t="s">
        <v>53</v>
      </c>
      <c r="C359" s="75" t="s">
        <v>53</v>
      </c>
      <c r="D359" s="75" t="s">
        <v>50</v>
      </c>
      <c r="E359" s="75" t="s">
        <v>47</v>
      </c>
      <c r="F359" s="75" t="s">
        <v>51</v>
      </c>
      <c r="G359" s="85">
        <v>25</v>
      </c>
      <c r="H359" s="76">
        <v>10</v>
      </c>
      <c r="I359" s="76">
        <v>12</v>
      </c>
      <c r="J359" s="76" t="s">
        <v>47</v>
      </c>
      <c r="K359" s="87">
        <v>80</v>
      </c>
      <c r="L359" s="87">
        <v>40</v>
      </c>
      <c r="M359" s="88">
        <v>19</v>
      </c>
    </row>
    <row r="360" spans="2:13" hidden="1">
      <c r="B360" s="86" t="s">
        <v>53</v>
      </c>
      <c r="C360" s="75" t="s">
        <v>53</v>
      </c>
      <c r="D360" s="75" t="s">
        <v>50</v>
      </c>
      <c r="E360" s="75" t="s">
        <v>47</v>
      </c>
      <c r="F360" s="75" t="s">
        <v>51</v>
      </c>
      <c r="G360" s="85">
        <v>25</v>
      </c>
      <c r="H360" s="76">
        <v>10</v>
      </c>
      <c r="I360" s="76">
        <v>25</v>
      </c>
      <c r="J360" s="76" t="s">
        <v>47</v>
      </c>
      <c r="K360" s="87">
        <v>72</v>
      </c>
      <c r="L360" s="87">
        <v>35</v>
      </c>
      <c r="M360" s="88">
        <v>17</v>
      </c>
    </row>
    <row r="361" spans="2:13" hidden="1">
      <c r="B361" s="86" t="s">
        <v>53</v>
      </c>
      <c r="C361" s="75" t="s">
        <v>53</v>
      </c>
      <c r="D361" s="75" t="s">
        <v>50</v>
      </c>
      <c r="E361" s="75" t="s">
        <v>47</v>
      </c>
      <c r="F361" s="75" t="s">
        <v>51</v>
      </c>
      <c r="G361" s="85">
        <v>25</v>
      </c>
      <c r="H361" s="76">
        <v>12</v>
      </c>
      <c r="I361" s="76">
        <v>10</v>
      </c>
      <c r="J361" s="76" t="s">
        <v>47</v>
      </c>
      <c r="K361" s="87">
        <v>79</v>
      </c>
      <c r="L361" s="87">
        <v>39</v>
      </c>
      <c r="M361" s="88">
        <v>19</v>
      </c>
    </row>
    <row r="362" spans="2:13" hidden="1">
      <c r="B362" s="86" t="s">
        <v>53</v>
      </c>
      <c r="C362" s="75" t="s">
        <v>53</v>
      </c>
      <c r="D362" s="75" t="s">
        <v>50</v>
      </c>
      <c r="E362" s="75" t="s">
        <v>47</v>
      </c>
      <c r="F362" s="75" t="s">
        <v>51</v>
      </c>
      <c r="G362" s="85">
        <v>25</v>
      </c>
      <c r="H362" s="76">
        <v>12</v>
      </c>
      <c r="I362" s="76">
        <v>12</v>
      </c>
      <c r="J362" s="76" t="s">
        <v>47</v>
      </c>
      <c r="K362" s="87">
        <v>78</v>
      </c>
      <c r="L362" s="87">
        <v>38</v>
      </c>
      <c r="M362" s="88">
        <v>19</v>
      </c>
    </row>
    <row r="363" spans="2:13" hidden="1">
      <c r="B363" s="86" t="s">
        <v>53</v>
      </c>
      <c r="C363" s="75" t="s">
        <v>53</v>
      </c>
      <c r="D363" s="75" t="s">
        <v>50</v>
      </c>
      <c r="E363" s="75" t="s">
        <v>47</v>
      </c>
      <c r="F363" s="75" t="s">
        <v>51</v>
      </c>
      <c r="G363" s="85">
        <v>25</v>
      </c>
      <c r="H363" s="76">
        <v>12</v>
      </c>
      <c r="I363" s="76">
        <v>25</v>
      </c>
      <c r="J363" s="76" t="s">
        <v>47</v>
      </c>
      <c r="K363" s="87">
        <v>70</v>
      </c>
      <c r="L363" s="87">
        <v>34</v>
      </c>
      <c r="M363" s="88">
        <v>17</v>
      </c>
    </row>
    <row r="364" spans="2:13" hidden="1">
      <c r="B364" s="86" t="s">
        <v>53</v>
      </c>
      <c r="C364" s="75" t="s">
        <v>53</v>
      </c>
      <c r="D364" s="75" t="s">
        <v>50</v>
      </c>
      <c r="E364" s="75" t="s">
        <v>47</v>
      </c>
      <c r="F364" s="75" t="s">
        <v>42</v>
      </c>
      <c r="G364" s="85">
        <v>10</v>
      </c>
      <c r="H364" s="76">
        <v>10</v>
      </c>
      <c r="I364" s="76">
        <v>10</v>
      </c>
      <c r="J364" s="76" t="s">
        <v>47</v>
      </c>
      <c r="K364" s="87">
        <v>87</v>
      </c>
      <c r="L364" s="87">
        <v>43</v>
      </c>
      <c r="M364" s="88">
        <v>21</v>
      </c>
    </row>
    <row r="365" spans="2:13" hidden="1">
      <c r="B365" s="86" t="s">
        <v>53</v>
      </c>
      <c r="C365" s="75" t="s">
        <v>53</v>
      </c>
      <c r="D365" s="75" t="s">
        <v>50</v>
      </c>
      <c r="E365" s="75" t="s">
        <v>47</v>
      </c>
      <c r="F365" s="75" t="s">
        <v>42</v>
      </c>
      <c r="G365" s="85">
        <v>10</v>
      </c>
      <c r="H365" s="76">
        <v>10</v>
      </c>
      <c r="I365" s="76">
        <v>12</v>
      </c>
      <c r="J365" s="76" t="s">
        <v>47</v>
      </c>
      <c r="K365" s="87">
        <v>84</v>
      </c>
      <c r="L365" s="87">
        <v>42</v>
      </c>
      <c r="M365" s="88">
        <v>20</v>
      </c>
    </row>
    <row r="366" spans="2:13" hidden="1">
      <c r="B366" s="86" t="s">
        <v>53</v>
      </c>
      <c r="C366" s="75" t="s">
        <v>53</v>
      </c>
      <c r="D366" s="75" t="s">
        <v>50</v>
      </c>
      <c r="E366" s="75" t="s">
        <v>47</v>
      </c>
      <c r="F366" s="75" t="s">
        <v>42</v>
      </c>
      <c r="G366" s="85">
        <v>10</v>
      </c>
      <c r="H366" s="76">
        <v>10</v>
      </c>
      <c r="I366" s="76">
        <v>25</v>
      </c>
      <c r="J366" s="76" t="s">
        <v>47</v>
      </c>
      <c r="K366" s="87">
        <v>71</v>
      </c>
      <c r="L366" s="87">
        <v>35</v>
      </c>
      <c r="M366" s="88">
        <v>17</v>
      </c>
    </row>
    <row r="367" spans="2:13" hidden="1">
      <c r="B367" s="86" t="s">
        <v>53</v>
      </c>
      <c r="C367" s="75" t="s">
        <v>53</v>
      </c>
      <c r="D367" s="75" t="s">
        <v>50</v>
      </c>
      <c r="E367" s="75" t="s">
        <v>47</v>
      </c>
      <c r="F367" s="75" t="s">
        <v>42</v>
      </c>
      <c r="G367" s="85">
        <v>10</v>
      </c>
      <c r="H367" s="76">
        <v>12</v>
      </c>
      <c r="I367" s="76">
        <v>10</v>
      </c>
      <c r="J367" s="76" t="s">
        <v>47</v>
      </c>
      <c r="K367" s="87">
        <v>83</v>
      </c>
      <c r="L367" s="87">
        <v>41</v>
      </c>
      <c r="M367" s="88">
        <v>20</v>
      </c>
    </row>
    <row r="368" spans="2:13" hidden="1">
      <c r="B368" s="86" t="s">
        <v>53</v>
      </c>
      <c r="C368" s="75" t="s">
        <v>53</v>
      </c>
      <c r="D368" s="75" t="s">
        <v>50</v>
      </c>
      <c r="E368" s="75" t="s">
        <v>47</v>
      </c>
      <c r="F368" s="75" t="s">
        <v>42</v>
      </c>
      <c r="G368" s="85">
        <v>10</v>
      </c>
      <c r="H368" s="76">
        <v>12</v>
      </c>
      <c r="I368" s="76">
        <v>12</v>
      </c>
      <c r="J368" s="76" t="s">
        <v>47</v>
      </c>
      <c r="K368" s="87">
        <v>81</v>
      </c>
      <c r="L368" s="87">
        <v>40</v>
      </c>
      <c r="M368" s="88">
        <v>19</v>
      </c>
    </row>
    <row r="369" spans="2:13" hidden="1">
      <c r="B369" s="86" t="s">
        <v>53</v>
      </c>
      <c r="C369" s="75" t="s">
        <v>53</v>
      </c>
      <c r="D369" s="75" t="s">
        <v>50</v>
      </c>
      <c r="E369" s="75" t="s">
        <v>47</v>
      </c>
      <c r="F369" s="75" t="s">
        <v>42</v>
      </c>
      <c r="G369" s="85">
        <v>10</v>
      </c>
      <c r="H369" s="76">
        <v>12</v>
      </c>
      <c r="I369" s="76">
        <v>25</v>
      </c>
      <c r="J369" s="76" t="s">
        <v>47</v>
      </c>
      <c r="K369" s="87">
        <v>69</v>
      </c>
      <c r="L369" s="87">
        <v>34</v>
      </c>
      <c r="M369" s="88">
        <v>16</v>
      </c>
    </row>
    <row r="370" spans="2:13" hidden="1">
      <c r="B370" s="86" t="s">
        <v>53</v>
      </c>
      <c r="C370" s="75" t="s">
        <v>53</v>
      </c>
      <c r="D370" s="75" t="s">
        <v>50</v>
      </c>
      <c r="E370" s="75" t="s">
        <v>47</v>
      </c>
      <c r="F370" s="75" t="s">
        <v>42</v>
      </c>
      <c r="G370" s="85">
        <v>10</v>
      </c>
      <c r="H370" s="76">
        <v>25</v>
      </c>
      <c r="I370" s="76">
        <v>10</v>
      </c>
      <c r="J370" s="76" t="s">
        <v>47</v>
      </c>
      <c r="K370" s="87">
        <v>64</v>
      </c>
      <c r="L370" s="87">
        <v>32</v>
      </c>
      <c r="M370" s="88">
        <v>15</v>
      </c>
    </row>
    <row r="371" spans="2:13" hidden="1">
      <c r="B371" s="86" t="s">
        <v>53</v>
      </c>
      <c r="C371" s="75" t="s">
        <v>53</v>
      </c>
      <c r="D371" s="75" t="s">
        <v>50</v>
      </c>
      <c r="E371" s="75" t="s">
        <v>47</v>
      </c>
      <c r="F371" s="75" t="s">
        <v>42</v>
      </c>
      <c r="G371" s="85">
        <v>10</v>
      </c>
      <c r="H371" s="76">
        <v>25</v>
      </c>
      <c r="I371" s="76">
        <v>12</v>
      </c>
      <c r="J371" s="76" t="s">
        <v>47</v>
      </c>
      <c r="K371" s="87">
        <v>63</v>
      </c>
      <c r="L371" s="87">
        <v>31</v>
      </c>
      <c r="M371" s="88">
        <v>15</v>
      </c>
    </row>
    <row r="372" spans="2:13" hidden="1">
      <c r="B372" s="86" t="s">
        <v>53</v>
      </c>
      <c r="C372" s="75" t="s">
        <v>53</v>
      </c>
      <c r="D372" s="75" t="s">
        <v>50</v>
      </c>
      <c r="E372" s="75" t="s">
        <v>47</v>
      </c>
      <c r="F372" s="75" t="s">
        <v>42</v>
      </c>
      <c r="G372" s="85">
        <v>10</v>
      </c>
      <c r="H372" s="76">
        <v>25</v>
      </c>
      <c r="I372" s="76">
        <v>25</v>
      </c>
      <c r="J372" s="76" t="s">
        <v>47</v>
      </c>
      <c r="K372" s="87">
        <v>55</v>
      </c>
      <c r="L372" s="87">
        <v>27</v>
      </c>
      <c r="M372" s="88">
        <v>13</v>
      </c>
    </row>
    <row r="373" spans="2:13" hidden="1">
      <c r="B373" s="86" t="s">
        <v>53</v>
      </c>
      <c r="C373" s="75" t="s">
        <v>53</v>
      </c>
      <c r="D373" s="75" t="s">
        <v>50</v>
      </c>
      <c r="E373" s="75" t="s">
        <v>47</v>
      </c>
      <c r="F373" s="75" t="s">
        <v>42</v>
      </c>
      <c r="G373" s="85">
        <v>12</v>
      </c>
      <c r="H373" s="76">
        <v>10</v>
      </c>
      <c r="I373" s="76">
        <v>10</v>
      </c>
      <c r="J373" s="76" t="s">
        <v>47</v>
      </c>
      <c r="K373" s="87">
        <v>83</v>
      </c>
      <c r="L373" s="87">
        <v>41</v>
      </c>
      <c r="M373" s="88">
        <v>20</v>
      </c>
    </row>
    <row r="374" spans="2:13" hidden="1">
      <c r="B374" s="86" t="s">
        <v>53</v>
      </c>
      <c r="C374" s="75" t="s">
        <v>53</v>
      </c>
      <c r="D374" s="75" t="s">
        <v>50</v>
      </c>
      <c r="E374" s="75" t="s">
        <v>47</v>
      </c>
      <c r="F374" s="75" t="s">
        <v>42</v>
      </c>
      <c r="G374" s="85">
        <v>12</v>
      </c>
      <c r="H374" s="76">
        <v>10</v>
      </c>
      <c r="I374" s="76">
        <v>12</v>
      </c>
      <c r="J374" s="76" t="s">
        <v>47</v>
      </c>
      <c r="K374" s="87">
        <v>81</v>
      </c>
      <c r="L374" s="87">
        <v>40</v>
      </c>
      <c r="M374" s="88">
        <v>19</v>
      </c>
    </row>
    <row r="375" spans="2:13" hidden="1">
      <c r="B375" s="86" t="s">
        <v>53</v>
      </c>
      <c r="C375" s="75" t="s">
        <v>53</v>
      </c>
      <c r="D375" s="75" t="s">
        <v>50</v>
      </c>
      <c r="E375" s="75" t="s">
        <v>47</v>
      </c>
      <c r="F375" s="75" t="s">
        <v>42</v>
      </c>
      <c r="G375" s="85">
        <v>12</v>
      </c>
      <c r="H375" s="76">
        <v>10</v>
      </c>
      <c r="I375" s="76">
        <v>25</v>
      </c>
      <c r="J375" s="76" t="s">
        <v>47</v>
      </c>
      <c r="K375" s="87">
        <v>69</v>
      </c>
      <c r="L375" s="87">
        <v>34</v>
      </c>
      <c r="M375" s="88">
        <v>16</v>
      </c>
    </row>
    <row r="376" spans="2:13" hidden="1">
      <c r="B376" s="86" t="s">
        <v>53</v>
      </c>
      <c r="C376" s="75" t="s">
        <v>53</v>
      </c>
      <c r="D376" s="75" t="s">
        <v>50</v>
      </c>
      <c r="E376" s="75" t="s">
        <v>47</v>
      </c>
      <c r="F376" s="75" t="s">
        <v>42</v>
      </c>
      <c r="G376" s="85">
        <v>12</v>
      </c>
      <c r="H376" s="76">
        <v>12</v>
      </c>
      <c r="I376" s="76">
        <v>10</v>
      </c>
      <c r="J376" s="76" t="s">
        <v>47</v>
      </c>
      <c r="K376" s="87">
        <v>79</v>
      </c>
      <c r="L376" s="87">
        <v>39</v>
      </c>
      <c r="M376" s="88">
        <v>19</v>
      </c>
    </row>
    <row r="377" spans="2:13" hidden="1">
      <c r="B377" s="86" t="s">
        <v>53</v>
      </c>
      <c r="C377" s="75" t="s">
        <v>53</v>
      </c>
      <c r="D377" s="75" t="s">
        <v>50</v>
      </c>
      <c r="E377" s="75" t="s">
        <v>47</v>
      </c>
      <c r="F377" s="75" t="s">
        <v>42</v>
      </c>
      <c r="G377" s="85">
        <v>12</v>
      </c>
      <c r="H377" s="76">
        <v>12</v>
      </c>
      <c r="I377" s="76">
        <v>12</v>
      </c>
      <c r="J377" s="76" t="s">
        <v>47</v>
      </c>
      <c r="K377" s="87">
        <v>77</v>
      </c>
      <c r="L377" s="87">
        <v>38</v>
      </c>
      <c r="M377" s="88">
        <v>19</v>
      </c>
    </row>
    <row r="378" spans="2:13" hidden="1">
      <c r="B378" s="86" t="s">
        <v>53</v>
      </c>
      <c r="C378" s="75" t="s">
        <v>53</v>
      </c>
      <c r="D378" s="75" t="s">
        <v>50</v>
      </c>
      <c r="E378" s="75" t="s">
        <v>47</v>
      </c>
      <c r="F378" s="75" t="s">
        <v>42</v>
      </c>
      <c r="G378" s="85">
        <v>12</v>
      </c>
      <c r="H378" s="76">
        <v>12</v>
      </c>
      <c r="I378" s="76">
        <v>25</v>
      </c>
      <c r="J378" s="76" t="s">
        <v>47</v>
      </c>
      <c r="K378" s="87">
        <v>66</v>
      </c>
      <c r="L378" s="87">
        <v>33</v>
      </c>
      <c r="M378" s="88">
        <v>16</v>
      </c>
    </row>
    <row r="379" spans="2:13" hidden="1">
      <c r="B379" s="86" t="s">
        <v>53</v>
      </c>
      <c r="C379" s="75" t="s">
        <v>53</v>
      </c>
      <c r="D379" s="75" t="s">
        <v>50</v>
      </c>
      <c r="E379" s="75" t="s">
        <v>47</v>
      </c>
      <c r="F379" s="75" t="s">
        <v>42</v>
      </c>
      <c r="G379" s="85">
        <v>12</v>
      </c>
      <c r="H379" s="76">
        <v>25</v>
      </c>
      <c r="I379" s="76">
        <v>10</v>
      </c>
      <c r="J379" s="76" t="s">
        <v>47</v>
      </c>
      <c r="K379" s="87">
        <v>62</v>
      </c>
      <c r="L379" s="87">
        <v>30</v>
      </c>
      <c r="M379" s="88">
        <v>15</v>
      </c>
    </row>
    <row r="380" spans="2:13" hidden="1">
      <c r="B380" s="86" t="s">
        <v>53</v>
      </c>
      <c r="C380" s="75" t="s">
        <v>53</v>
      </c>
      <c r="D380" s="75" t="s">
        <v>50</v>
      </c>
      <c r="E380" s="75" t="s">
        <v>47</v>
      </c>
      <c r="F380" s="75" t="s">
        <v>42</v>
      </c>
      <c r="G380" s="85">
        <v>12</v>
      </c>
      <c r="H380" s="76">
        <v>25</v>
      </c>
      <c r="I380" s="76">
        <v>12</v>
      </c>
      <c r="J380" s="76" t="s">
        <v>47</v>
      </c>
      <c r="K380" s="87">
        <v>61</v>
      </c>
      <c r="L380" s="87">
        <v>30</v>
      </c>
      <c r="M380" s="88">
        <v>14</v>
      </c>
    </row>
    <row r="381" spans="2:13" hidden="1">
      <c r="B381" s="86" t="s">
        <v>53</v>
      </c>
      <c r="C381" s="75" t="s">
        <v>53</v>
      </c>
      <c r="D381" s="75" t="s">
        <v>50</v>
      </c>
      <c r="E381" s="75" t="s">
        <v>47</v>
      </c>
      <c r="F381" s="75" t="s">
        <v>42</v>
      </c>
      <c r="G381" s="85">
        <v>12</v>
      </c>
      <c r="H381" s="76">
        <v>25</v>
      </c>
      <c r="I381" s="76">
        <v>25</v>
      </c>
      <c r="J381" s="76" t="s">
        <v>47</v>
      </c>
      <c r="K381" s="87">
        <v>54</v>
      </c>
      <c r="L381" s="87">
        <v>26</v>
      </c>
      <c r="M381" s="88">
        <v>13</v>
      </c>
    </row>
    <row r="382" spans="2:13" hidden="1">
      <c r="B382" s="86" t="s">
        <v>53</v>
      </c>
      <c r="C382" s="75" t="s">
        <v>53</v>
      </c>
      <c r="D382" s="75" t="s">
        <v>50</v>
      </c>
      <c r="E382" s="75" t="s">
        <v>47</v>
      </c>
      <c r="F382" s="75" t="s">
        <v>42</v>
      </c>
      <c r="G382" s="85">
        <v>25</v>
      </c>
      <c r="H382" s="76">
        <v>10</v>
      </c>
      <c r="I382" s="76">
        <v>10</v>
      </c>
      <c r="J382" s="76" t="s">
        <v>47</v>
      </c>
      <c r="K382" s="87">
        <v>64</v>
      </c>
      <c r="L382" s="87">
        <v>32</v>
      </c>
      <c r="M382" s="88">
        <v>15</v>
      </c>
    </row>
    <row r="383" spans="2:13" hidden="1">
      <c r="B383" s="86" t="s">
        <v>53</v>
      </c>
      <c r="C383" s="75" t="s">
        <v>53</v>
      </c>
      <c r="D383" s="75" t="s">
        <v>50</v>
      </c>
      <c r="E383" s="75" t="s">
        <v>47</v>
      </c>
      <c r="F383" s="75" t="s">
        <v>42</v>
      </c>
      <c r="G383" s="85">
        <v>25</v>
      </c>
      <c r="H383" s="76">
        <v>10</v>
      </c>
      <c r="I383" s="76">
        <v>12</v>
      </c>
      <c r="J383" s="76" t="s">
        <v>47</v>
      </c>
      <c r="K383" s="87">
        <v>63</v>
      </c>
      <c r="L383" s="87">
        <v>31</v>
      </c>
      <c r="M383" s="88">
        <v>15</v>
      </c>
    </row>
    <row r="384" spans="2:13" hidden="1">
      <c r="B384" s="86" t="s">
        <v>53</v>
      </c>
      <c r="C384" s="75" t="s">
        <v>53</v>
      </c>
      <c r="D384" s="75" t="s">
        <v>50</v>
      </c>
      <c r="E384" s="75" t="s">
        <v>47</v>
      </c>
      <c r="F384" s="75" t="s">
        <v>42</v>
      </c>
      <c r="G384" s="85">
        <v>25</v>
      </c>
      <c r="H384" s="76">
        <v>10</v>
      </c>
      <c r="I384" s="76">
        <v>25</v>
      </c>
      <c r="J384" s="76" t="s">
        <v>47</v>
      </c>
      <c r="K384" s="87">
        <v>55</v>
      </c>
      <c r="L384" s="87">
        <v>27</v>
      </c>
      <c r="M384" s="88">
        <v>13</v>
      </c>
    </row>
    <row r="385" spans="2:13" hidden="1">
      <c r="B385" s="86" t="s">
        <v>53</v>
      </c>
      <c r="C385" s="75" t="s">
        <v>53</v>
      </c>
      <c r="D385" s="75" t="s">
        <v>50</v>
      </c>
      <c r="E385" s="75" t="s">
        <v>47</v>
      </c>
      <c r="F385" s="75" t="s">
        <v>42</v>
      </c>
      <c r="G385" s="85">
        <v>25</v>
      </c>
      <c r="H385" s="76">
        <v>12</v>
      </c>
      <c r="I385" s="76">
        <v>10</v>
      </c>
      <c r="J385" s="76" t="s">
        <v>47</v>
      </c>
      <c r="K385" s="87">
        <v>62</v>
      </c>
      <c r="L385" s="87">
        <v>30</v>
      </c>
      <c r="M385" s="88">
        <v>15</v>
      </c>
    </row>
    <row r="386" spans="2:13" hidden="1">
      <c r="B386" s="86" t="s">
        <v>53</v>
      </c>
      <c r="C386" s="75" t="s">
        <v>53</v>
      </c>
      <c r="D386" s="75" t="s">
        <v>50</v>
      </c>
      <c r="E386" s="75" t="s">
        <v>47</v>
      </c>
      <c r="F386" s="75" t="s">
        <v>42</v>
      </c>
      <c r="G386" s="85">
        <v>25</v>
      </c>
      <c r="H386" s="76">
        <v>12</v>
      </c>
      <c r="I386" s="76">
        <v>12</v>
      </c>
      <c r="J386" s="76" t="s">
        <v>47</v>
      </c>
      <c r="K386" s="87">
        <v>61</v>
      </c>
      <c r="L386" s="87">
        <v>30</v>
      </c>
      <c r="M386" s="88">
        <v>14</v>
      </c>
    </row>
    <row r="387" spans="2:13" hidden="1">
      <c r="B387" s="86" t="s">
        <v>53</v>
      </c>
      <c r="C387" s="75" t="s">
        <v>53</v>
      </c>
      <c r="D387" s="75" t="s">
        <v>50</v>
      </c>
      <c r="E387" s="75" t="s">
        <v>47</v>
      </c>
      <c r="F387" s="75" t="s">
        <v>42</v>
      </c>
      <c r="G387" s="85">
        <v>25</v>
      </c>
      <c r="H387" s="76">
        <v>12</v>
      </c>
      <c r="I387" s="76">
        <v>25</v>
      </c>
      <c r="J387" s="76" t="s">
        <v>47</v>
      </c>
      <c r="K387" s="87">
        <v>54</v>
      </c>
      <c r="L387" s="87">
        <v>26</v>
      </c>
      <c r="M387" s="88">
        <v>13</v>
      </c>
    </row>
    <row r="388" spans="2:13" hidden="1">
      <c r="B388" s="86" t="s">
        <v>53</v>
      </c>
      <c r="C388" s="75" t="s">
        <v>53</v>
      </c>
      <c r="D388" s="75" t="s">
        <v>50</v>
      </c>
      <c r="E388" s="75" t="s">
        <v>47</v>
      </c>
      <c r="F388" s="75" t="s">
        <v>41</v>
      </c>
      <c r="G388" s="85">
        <v>10</v>
      </c>
      <c r="H388" s="76">
        <v>10</v>
      </c>
      <c r="I388" s="76">
        <v>10</v>
      </c>
      <c r="J388" s="76" t="s">
        <v>47</v>
      </c>
      <c r="K388" s="87">
        <v>71</v>
      </c>
      <c r="L388" s="87">
        <v>35</v>
      </c>
      <c r="M388" s="88">
        <v>17</v>
      </c>
    </row>
    <row r="389" spans="2:13" hidden="1">
      <c r="B389" s="86" t="s">
        <v>53</v>
      </c>
      <c r="C389" s="75" t="s">
        <v>53</v>
      </c>
      <c r="D389" s="75" t="s">
        <v>50</v>
      </c>
      <c r="E389" s="75" t="s">
        <v>47</v>
      </c>
      <c r="F389" s="75" t="s">
        <v>41</v>
      </c>
      <c r="G389" s="85">
        <v>10</v>
      </c>
      <c r="H389" s="76">
        <v>10</v>
      </c>
      <c r="I389" s="76">
        <v>12</v>
      </c>
      <c r="J389" s="76" t="s">
        <v>47</v>
      </c>
      <c r="K389" s="87">
        <v>69</v>
      </c>
      <c r="L389" s="87">
        <v>34</v>
      </c>
      <c r="M389" s="88">
        <v>16</v>
      </c>
    </row>
    <row r="390" spans="2:13" hidden="1">
      <c r="B390" s="86" t="s">
        <v>53</v>
      </c>
      <c r="C390" s="75" t="s">
        <v>53</v>
      </c>
      <c r="D390" s="75" t="s">
        <v>50</v>
      </c>
      <c r="E390" s="75" t="s">
        <v>47</v>
      </c>
      <c r="F390" s="75" t="s">
        <v>41</v>
      </c>
      <c r="G390" s="85">
        <v>10</v>
      </c>
      <c r="H390" s="76">
        <v>10</v>
      </c>
      <c r="I390" s="76">
        <v>25</v>
      </c>
      <c r="J390" s="76" t="s">
        <v>47</v>
      </c>
      <c r="K390" s="87">
        <v>57</v>
      </c>
      <c r="L390" s="87">
        <v>28</v>
      </c>
      <c r="M390" s="88">
        <v>14</v>
      </c>
    </row>
    <row r="391" spans="2:13" hidden="1">
      <c r="B391" s="86" t="s">
        <v>53</v>
      </c>
      <c r="C391" s="75" t="s">
        <v>53</v>
      </c>
      <c r="D391" s="75" t="s">
        <v>50</v>
      </c>
      <c r="E391" s="75" t="s">
        <v>47</v>
      </c>
      <c r="F391" s="75" t="s">
        <v>41</v>
      </c>
      <c r="G391" s="85">
        <v>10</v>
      </c>
      <c r="H391" s="76">
        <v>12</v>
      </c>
      <c r="I391" s="76">
        <v>10</v>
      </c>
      <c r="J391" s="76" t="s">
        <v>47</v>
      </c>
      <c r="K391" s="87">
        <v>68</v>
      </c>
      <c r="L391" s="87">
        <v>33</v>
      </c>
      <c r="M391" s="88">
        <v>16</v>
      </c>
    </row>
    <row r="392" spans="2:13" hidden="1">
      <c r="B392" s="86" t="s">
        <v>53</v>
      </c>
      <c r="C392" s="75" t="s">
        <v>53</v>
      </c>
      <c r="D392" s="75" t="s">
        <v>50</v>
      </c>
      <c r="E392" s="75" t="s">
        <v>47</v>
      </c>
      <c r="F392" s="75" t="s">
        <v>41</v>
      </c>
      <c r="G392" s="85">
        <v>10</v>
      </c>
      <c r="H392" s="76">
        <v>12</v>
      </c>
      <c r="I392" s="76">
        <v>12</v>
      </c>
      <c r="J392" s="76" t="s">
        <v>47</v>
      </c>
      <c r="K392" s="87">
        <v>66</v>
      </c>
      <c r="L392" s="87">
        <v>32</v>
      </c>
      <c r="M392" s="88">
        <v>16</v>
      </c>
    </row>
    <row r="393" spans="2:13" hidden="1">
      <c r="B393" s="86" t="s">
        <v>53</v>
      </c>
      <c r="C393" s="75" t="s">
        <v>53</v>
      </c>
      <c r="D393" s="75" t="s">
        <v>50</v>
      </c>
      <c r="E393" s="75" t="s">
        <v>47</v>
      </c>
      <c r="F393" s="75" t="s">
        <v>41</v>
      </c>
      <c r="G393" s="85">
        <v>10</v>
      </c>
      <c r="H393" s="76">
        <v>12</v>
      </c>
      <c r="I393" s="76">
        <v>25</v>
      </c>
      <c r="J393" s="76" t="s">
        <v>47</v>
      </c>
      <c r="K393" s="87">
        <v>55</v>
      </c>
      <c r="L393" s="87">
        <v>27</v>
      </c>
      <c r="M393" s="88">
        <v>13</v>
      </c>
    </row>
    <row r="394" spans="2:13" hidden="1">
      <c r="B394" s="86" t="s">
        <v>53</v>
      </c>
      <c r="C394" s="75" t="s">
        <v>53</v>
      </c>
      <c r="D394" s="75" t="s">
        <v>50</v>
      </c>
      <c r="E394" s="75" t="s">
        <v>47</v>
      </c>
      <c r="F394" s="75" t="s">
        <v>41</v>
      </c>
      <c r="G394" s="85">
        <v>10</v>
      </c>
      <c r="H394" s="76">
        <v>25</v>
      </c>
      <c r="I394" s="76">
        <v>10</v>
      </c>
      <c r="J394" s="76" t="s">
        <v>47</v>
      </c>
      <c r="K394" s="87">
        <v>53</v>
      </c>
      <c r="L394" s="87">
        <v>26</v>
      </c>
      <c r="M394" s="88">
        <v>13</v>
      </c>
    </row>
    <row r="395" spans="2:13" hidden="1">
      <c r="B395" s="86" t="s">
        <v>53</v>
      </c>
      <c r="C395" s="75" t="s">
        <v>53</v>
      </c>
      <c r="D395" s="75" t="s">
        <v>50</v>
      </c>
      <c r="E395" s="75" t="s">
        <v>47</v>
      </c>
      <c r="F395" s="75" t="s">
        <v>41</v>
      </c>
      <c r="G395" s="85">
        <v>10</v>
      </c>
      <c r="H395" s="76">
        <v>25</v>
      </c>
      <c r="I395" s="76">
        <v>12</v>
      </c>
      <c r="J395" s="76" t="s">
        <v>47</v>
      </c>
      <c r="K395" s="87">
        <v>51</v>
      </c>
      <c r="L395" s="87">
        <v>25</v>
      </c>
      <c r="M395" s="88">
        <v>12</v>
      </c>
    </row>
    <row r="396" spans="2:13" hidden="1">
      <c r="B396" s="86" t="s">
        <v>53</v>
      </c>
      <c r="C396" s="75" t="s">
        <v>53</v>
      </c>
      <c r="D396" s="75" t="s">
        <v>50</v>
      </c>
      <c r="E396" s="75" t="s">
        <v>47</v>
      </c>
      <c r="F396" s="75" t="s">
        <v>41</v>
      </c>
      <c r="G396" s="85">
        <v>10</v>
      </c>
      <c r="H396" s="76">
        <v>25</v>
      </c>
      <c r="I396" s="76">
        <v>25</v>
      </c>
      <c r="J396" s="76" t="s">
        <v>47</v>
      </c>
      <c r="K396" s="87">
        <v>45</v>
      </c>
      <c r="L396" s="87">
        <v>22</v>
      </c>
      <c r="M396" s="88">
        <v>11</v>
      </c>
    </row>
    <row r="397" spans="2:13" hidden="1">
      <c r="B397" s="86" t="s">
        <v>53</v>
      </c>
      <c r="C397" s="75" t="s">
        <v>53</v>
      </c>
      <c r="D397" s="75" t="s">
        <v>50</v>
      </c>
      <c r="E397" s="75" t="s">
        <v>47</v>
      </c>
      <c r="F397" s="75" t="s">
        <v>41</v>
      </c>
      <c r="G397" s="85">
        <v>12</v>
      </c>
      <c r="H397" s="76">
        <v>10</v>
      </c>
      <c r="I397" s="76">
        <v>10</v>
      </c>
      <c r="J397" s="76" t="s">
        <v>47</v>
      </c>
      <c r="K397" s="87">
        <v>68</v>
      </c>
      <c r="L397" s="87">
        <v>33</v>
      </c>
      <c r="M397" s="88">
        <v>16</v>
      </c>
    </row>
    <row r="398" spans="2:13" hidden="1">
      <c r="B398" s="86" t="s">
        <v>53</v>
      </c>
      <c r="C398" s="75" t="s">
        <v>53</v>
      </c>
      <c r="D398" s="75" t="s">
        <v>50</v>
      </c>
      <c r="E398" s="75" t="s">
        <v>47</v>
      </c>
      <c r="F398" s="75" t="s">
        <v>41</v>
      </c>
      <c r="G398" s="85">
        <v>12</v>
      </c>
      <c r="H398" s="76">
        <v>10</v>
      </c>
      <c r="I398" s="76">
        <v>12</v>
      </c>
      <c r="J398" s="76" t="s">
        <v>47</v>
      </c>
      <c r="K398" s="87">
        <v>66</v>
      </c>
      <c r="L398" s="87">
        <v>32</v>
      </c>
      <c r="M398" s="88">
        <v>16</v>
      </c>
    </row>
    <row r="399" spans="2:13" hidden="1">
      <c r="B399" s="86" t="s">
        <v>53</v>
      </c>
      <c r="C399" s="75" t="s">
        <v>53</v>
      </c>
      <c r="D399" s="75" t="s">
        <v>50</v>
      </c>
      <c r="E399" s="75" t="s">
        <v>47</v>
      </c>
      <c r="F399" s="75" t="s">
        <v>41</v>
      </c>
      <c r="G399" s="85">
        <v>12</v>
      </c>
      <c r="H399" s="76">
        <v>10</v>
      </c>
      <c r="I399" s="76">
        <v>25</v>
      </c>
      <c r="J399" s="76" t="s">
        <v>47</v>
      </c>
      <c r="K399" s="87">
        <v>55</v>
      </c>
      <c r="L399" s="87">
        <v>27</v>
      </c>
      <c r="M399" s="88">
        <v>13</v>
      </c>
    </row>
    <row r="400" spans="2:13" hidden="1">
      <c r="B400" s="86" t="s">
        <v>53</v>
      </c>
      <c r="C400" s="75" t="s">
        <v>53</v>
      </c>
      <c r="D400" s="75" t="s">
        <v>50</v>
      </c>
      <c r="E400" s="75" t="s">
        <v>47</v>
      </c>
      <c r="F400" s="75" t="s">
        <v>41</v>
      </c>
      <c r="G400" s="85">
        <v>12</v>
      </c>
      <c r="H400" s="76">
        <v>12</v>
      </c>
      <c r="I400" s="76">
        <v>10</v>
      </c>
      <c r="J400" s="76" t="s">
        <v>47</v>
      </c>
      <c r="K400" s="87">
        <v>65</v>
      </c>
      <c r="L400" s="87">
        <v>32</v>
      </c>
      <c r="M400" s="88">
        <v>15</v>
      </c>
    </row>
    <row r="401" spans="2:13" hidden="1">
      <c r="B401" s="86" t="s">
        <v>53</v>
      </c>
      <c r="C401" s="75" t="s">
        <v>53</v>
      </c>
      <c r="D401" s="75" t="s">
        <v>50</v>
      </c>
      <c r="E401" s="75" t="s">
        <v>47</v>
      </c>
      <c r="F401" s="75" t="s">
        <v>41</v>
      </c>
      <c r="G401" s="85">
        <v>12</v>
      </c>
      <c r="H401" s="76">
        <v>12</v>
      </c>
      <c r="I401" s="76">
        <v>12</v>
      </c>
      <c r="J401" s="76" t="s">
        <v>47</v>
      </c>
      <c r="K401" s="87">
        <v>63</v>
      </c>
      <c r="L401" s="87">
        <v>31</v>
      </c>
      <c r="M401" s="88">
        <v>15</v>
      </c>
    </row>
    <row r="402" spans="2:13" hidden="1">
      <c r="B402" s="86" t="s">
        <v>53</v>
      </c>
      <c r="C402" s="75" t="s">
        <v>53</v>
      </c>
      <c r="D402" s="75" t="s">
        <v>50</v>
      </c>
      <c r="E402" s="75" t="s">
        <v>47</v>
      </c>
      <c r="F402" s="75" t="s">
        <v>41</v>
      </c>
      <c r="G402" s="85">
        <v>12</v>
      </c>
      <c r="H402" s="76">
        <v>12</v>
      </c>
      <c r="I402" s="76">
        <v>25</v>
      </c>
      <c r="J402" s="76" t="s">
        <v>47</v>
      </c>
      <c r="K402" s="87">
        <v>53</v>
      </c>
      <c r="L402" s="87">
        <v>26</v>
      </c>
      <c r="M402" s="88">
        <v>13</v>
      </c>
    </row>
    <row r="403" spans="2:13" hidden="1">
      <c r="B403" s="86" t="s">
        <v>53</v>
      </c>
      <c r="C403" s="75" t="s">
        <v>53</v>
      </c>
      <c r="D403" s="75" t="s">
        <v>50</v>
      </c>
      <c r="E403" s="75" t="s">
        <v>47</v>
      </c>
      <c r="F403" s="75" t="s">
        <v>41</v>
      </c>
      <c r="G403" s="85">
        <v>12</v>
      </c>
      <c r="H403" s="76">
        <v>25</v>
      </c>
      <c r="I403" s="76">
        <v>10</v>
      </c>
      <c r="J403" s="76" t="s">
        <v>47</v>
      </c>
      <c r="K403" s="87">
        <v>51</v>
      </c>
      <c r="L403" s="87">
        <v>25</v>
      </c>
      <c r="M403" s="88">
        <v>12</v>
      </c>
    </row>
    <row r="404" spans="2:13" hidden="1">
      <c r="B404" s="86" t="s">
        <v>53</v>
      </c>
      <c r="C404" s="75" t="s">
        <v>53</v>
      </c>
      <c r="D404" s="75" t="s">
        <v>50</v>
      </c>
      <c r="E404" s="75" t="s">
        <v>47</v>
      </c>
      <c r="F404" s="75" t="s">
        <v>41</v>
      </c>
      <c r="G404" s="85">
        <v>12</v>
      </c>
      <c r="H404" s="76">
        <v>25</v>
      </c>
      <c r="I404" s="76">
        <v>12</v>
      </c>
      <c r="J404" s="76" t="s">
        <v>47</v>
      </c>
      <c r="K404" s="87">
        <v>50</v>
      </c>
      <c r="L404" s="87">
        <v>24</v>
      </c>
      <c r="M404" s="88">
        <v>12</v>
      </c>
    </row>
    <row r="405" spans="2:13" hidden="1">
      <c r="B405" s="86" t="s">
        <v>53</v>
      </c>
      <c r="C405" s="75" t="s">
        <v>53</v>
      </c>
      <c r="D405" s="75" t="s">
        <v>50</v>
      </c>
      <c r="E405" s="75" t="s">
        <v>47</v>
      </c>
      <c r="F405" s="75" t="s">
        <v>41</v>
      </c>
      <c r="G405" s="85">
        <v>12</v>
      </c>
      <c r="H405" s="76">
        <v>25</v>
      </c>
      <c r="I405" s="76">
        <v>25</v>
      </c>
      <c r="J405" s="76" t="s">
        <v>47</v>
      </c>
      <c r="K405" s="87">
        <v>44</v>
      </c>
      <c r="L405" s="87">
        <v>21</v>
      </c>
      <c r="M405" s="88">
        <v>10</v>
      </c>
    </row>
    <row r="406" spans="2:13" hidden="1">
      <c r="B406" s="86" t="s">
        <v>53</v>
      </c>
      <c r="C406" s="75" t="s">
        <v>53</v>
      </c>
      <c r="D406" s="75" t="s">
        <v>50</v>
      </c>
      <c r="E406" s="75" t="s">
        <v>47</v>
      </c>
      <c r="F406" s="75" t="s">
        <v>41</v>
      </c>
      <c r="G406" s="85">
        <v>25</v>
      </c>
      <c r="H406" s="76">
        <v>10</v>
      </c>
      <c r="I406" s="76">
        <v>10</v>
      </c>
      <c r="J406" s="76" t="s">
        <v>47</v>
      </c>
      <c r="K406" s="87">
        <v>53</v>
      </c>
      <c r="L406" s="87">
        <v>26</v>
      </c>
      <c r="M406" s="88">
        <v>13</v>
      </c>
    </row>
    <row r="407" spans="2:13" hidden="1">
      <c r="B407" s="86" t="s">
        <v>53</v>
      </c>
      <c r="C407" s="75" t="s">
        <v>53</v>
      </c>
      <c r="D407" s="75" t="s">
        <v>50</v>
      </c>
      <c r="E407" s="75" t="s">
        <v>47</v>
      </c>
      <c r="F407" s="75" t="s">
        <v>41</v>
      </c>
      <c r="G407" s="85">
        <v>25</v>
      </c>
      <c r="H407" s="76">
        <v>10</v>
      </c>
      <c r="I407" s="76">
        <v>12</v>
      </c>
      <c r="J407" s="76" t="s">
        <v>47</v>
      </c>
      <c r="K407" s="87">
        <v>51</v>
      </c>
      <c r="L407" s="87">
        <v>25</v>
      </c>
      <c r="M407" s="88">
        <v>12</v>
      </c>
    </row>
    <row r="408" spans="2:13" hidden="1">
      <c r="B408" s="86" t="s">
        <v>53</v>
      </c>
      <c r="C408" s="75" t="s">
        <v>53</v>
      </c>
      <c r="D408" s="75" t="s">
        <v>50</v>
      </c>
      <c r="E408" s="75" t="s">
        <v>47</v>
      </c>
      <c r="F408" s="75" t="s">
        <v>41</v>
      </c>
      <c r="G408" s="85">
        <v>25</v>
      </c>
      <c r="H408" s="76">
        <v>10</v>
      </c>
      <c r="I408" s="76">
        <v>25</v>
      </c>
      <c r="J408" s="76" t="s">
        <v>47</v>
      </c>
      <c r="K408" s="87">
        <v>45</v>
      </c>
      <c r="L408" s="87">
        <v>22</v>
      </c>
      <c r="M408" s="88">
        <v>11</v>
      </c>
    </row>
    <row r="409" spans="2:13" hidden="1">
      <c r="B409" s="86" t="s">
        <v>53</v>
      </c>
      <c r="C409" s="75" t="s">
        <v>53</v>
      </c>
      <c r="D409" s="75" t="s">
        <v>50</v>
      </c>
      <c r="E409" s="75" t="s">
        <v>47</v>
      </c>
      <c r="F409" s="75" t="s">
        <v>41</v>
      </c>
      <c r="G409" s="85">
        <v>25</v>
      </c>
      <c r="H409" s="76">
        <v>12</v>
      </c>
      <c r="I409" s="76">
        <v>10</v>
      </c>
      <c r="J409" s="76" t="s">
        <v>47</v>
      </c>
      <c r="K409" s="87">
        <v>51</v>
      </c>
      <c r="L409" s="87">
        <v>25</v>
      </c>
      <c r="M409" s="88">
        <v>12</v>
      </c>
    </row>
    <row r="410" spans="2:13" hidden="1">
      <c r="B410" s="86" t="s">
        <v>53</v>
      </c>
      <c r="C410" s="75" t="s">
        <v>53</v>
      </c>
      <c r="D410" s="75" t="s">
        <v>50</v>
      </c>
      <c r="E410" s="75" t="s">
        <v>47</v>
      </c>
      <c r="F410" s="75" t="s">
        <v>41</v>
      </c>
      <c r="G410" s="85">
        <v>25</v>
      </c>
      <c r="H410" s="76">
        <v>12</v>
      </c>
      <c r="I410" s="76">
        <v>12</v>
      </c>
      <c r="J410" s="76" t="s">
        <v>47</v>
      </c>
      <c r="K410" s="87">
        <v>50</v>
      </c>
      <c r="L410" s="87">
        <v>24</v>
      </c>
      <c r="M410" s="88">
        <v>12</v>
      </c>
    </row>
    <row r="411" spans="2:13" hidden="1">
      <c r="B411" s="86" t="s">
        <v>53</v>
      </c>
      <c r="C411" s="75" t="s">
        <v>53</v>
      </c>
      <c r="D411" s="75" t="s">
        <v>50</v>
      </c>
      <c r="E411" s="75" t="s">
        <v>47</v>
      </c>
      <c r="F411" s="75" t="s">
        <v>41</v>
      </c>
      <c r="G411" s="85">
        <v>25</v>
      </c>
      <c r="H411" s="76">
        <v>12</v>
      </c>
      <c r="I411" s="76">
        <v>25</v>
      </c>
      <c r="J411" s="76" t="s">
        <v>47</v>
      </c>
      <c r="K411" s="87">
        <v>44</v>
      </c>
      <c r="L411" s="87">
        <v>21</v>
      </c>
      <c r="M411" s="88">
        <v>10</v>
      </c>
    </row>
    <row r="412" spans="2:13" hidden="1">
      <c r="B412" s="86" t="s">
        <v>53</v>
      </c>
      <c r="C412" s="75" t="s">
        <v>50</v>
      </c>
      <c r="D412" s="75" t="s">
        <v>50</v>
      </c>
      <c r="E412" s="75" t="s">
        <v>47</v>
      </c>
      <c r="F412" s="75" t="s">
        <v>51</v>
      </c>
      <c r="G412" s="85">
        <v>10</v>
      </c>
      <c r="H412" s="76">
        <v>10</v>
      </c>
      <c r="I412" s="76">
        <v>10</v>
      </c>
      <c r="J412" s="76" t="s">
        <v>47</v>
      </c>
      <c r="K412" s="87">
        <v>138</v>
      </c>
      <c r="L412" s="87">
        <v>68</v>
      </c>
      <c r="M412" s="88">
        <v>33</v>
      </c>
    </row>
    <row r="413" spans="2:13" hidden="1">
      <c r="B413" s="86" t="s">
        <v>53</v>
      </c>
      <c r="C413" s="75" t="s">
        <v>50</v>
      </c>
      <c r="D413" s="75" t="s">
        <v>50</v>
      </c>
      <c r="E413" s="75" t="s">
        <v>47</v>
      </c>
      <c r="F413" s="75" t="s">
        <v>51</v>
      </c>
      <c r="G413" s="85">
        <v>10</v>
      </c>
      <c r="H413" s="76">
        <v>10</v>
      </c>
      <c r="I413" s="76">
        <v>12</v>
      </c>
      <c r="J413" s="76" t="s">
        <v>47</v>
      </c>
      <c r="K413" s="87">
        <v>134</v>
      </c>
      <c r="L413" s="87">
        <v>66</v>
      </c>
      <c r="M413" s="88">
        <v>32</v>
      </c>
    </row>
    <row r="414" spans="2:13" hidden="1">
      <c r="B414" s="86" t="s">
        <v>53</v>
      </c>
      <c r="C414" s="75" t="s">
        <v>50</v>
      </c>
      <c r="D414" s="75" t="s">
        <v>50</v>
      </c>
      <c r="E414" s="75" t="s">
        <v>47</v>
      </c>
      <c r="F414" s="75" t="s">
        <v>51</v>
      </c>
      <c r="G414" s="85">
        <v>10</v>
      </c>
      <c r="H414" s="76">
        <v>10</v>
      </c>
      <c r="I414" s="76">
        <v>25</v>
      </c>
      <c r="J414" s="76" t="s">
        <v>47</v>
      </c>
      <c r="K414" s="87">
        <v>112</v>
      </c>
      <c r="L414" s="87">
        <v>55</v>
      </c>
      <c r="M414" s="88">
        <v>27</v>
      </c>
    </row>
    <row r="415" spans="2:13" hidden="1">
      <c r="B415" s="86" t="s">
        <v>53</v>
      </c>
      <c r="C415" s="75" t="s">
        <v>50</v>
      </c>
      <c r="D415" s="75" t="s">
        <v>50</v>
      </c>
      <c r="E415" s="75" t="s">
        <v>47</v>
      </c>
      <c r="F415" s="75" t="s">
        <v>51</v>
      </c>
      <c r="G415" s="85">
        <v>10</v>
      </c>
      <c r="H415" s="76">
        <v>12</v>
      </c>
      <c r="I415" s="76">
        <v>10</v>
      </c>
      <c r="J415" s="76" t="s">
        <v>47</v>
      </c>
      <c r="K415" s="87">
        <v>134</v>
      </c>
      <c r="L415" s="87">
        <v>66</v>
      </c>
      <c r="M415" s="88">
        <v>32</v>
      </c>
    </row>
    <row r="416" spans="2:13" hidden="1">
      <c r="B416" s="86" t="s">
        <v>53</v>
      </c>
      <c r="C416" s="75" t="s">
        <v>50</v>
      </c>
      <c r="D416" s="75" t="s">
        <v>50</v>
      </c>
      <c r="E416" s="75" t="s">
        <v>47</v>
      </c>
      <c r="F416" s="75" t="s">
        <v>51</v>
      </c>
      <c r="G416" s="85">
        <v>10</v>
      </c>
      <c r="H416" s="76">
        <v>12</v>
      </c>
      <c r="I416" s="76">
        <v>12</v>
      </c>
      <c r="J416" s="76" t="s">
        <v>47</v>
      </c>
      <c r="K416" s="87">
        <v>130</v>
      </c>
      <c r="L416" s="87">
        <v>64</v>
      </c>
      <c r="M416" s="88">
        <v>31</v>
      </c>
    </row>
    <row r="417" spans="2:13" hidden="1">
      <c r="B417" s="86" t="s">
        <v>53</v>
      </c>
      <c r="C417" s="75" t="s">
        <v>50</v>
      </c>
      <c r="D417" s="75" t="s">
        <v>50</v>
      </c>
      <c r="E417" s="75" t="s">
        <v>47</v>
      </c>
      <c r="F417" s="75" t="s">
        <v>51</v>
      </c>
      <c r="G417" s="85">
        <v>10</v>
      </c>
      <c r="H417" s="76">
        <v>12</v>
      </c>
      <c r="I417" s="76">
        <v>25</v>
      </c>
      <c r="J417" s="76" t="s">
        <v>47</v>
      </c>
      <c r="K417" s="87">
        <v>110</v>
      </c>
      <c r="L417" s="87">
        <v>54</v>
      </c>
      <c r="M417" s="88">
        <v>26</v>
      </c>
    </row>
    <row r="418" spans="2:13" hidden="1">
      <c r="B418" s="86" t="s">
        <v>53</v>
      </c>
      <c r="C418" s="75" t="s">
        <v>50</v>
      </c>
      <c r="D418" s="75" t="s">
        <v>50</v>
      </c>
      <c r="E418" s="75" t="s">
        <v>47</v>
      </c>
      <c r="F418" s="75" t="s">
        <v>51</v>
      </c>
      <c r="G418" s="85">
        <v>10</v>
      </c>
      <c r="H418" s="76">
        <v>25</v>
      </c>
      <c r="I418" s="76">
        <v>10</v>
      </c>
      <c r="J418" s="76" t="s">
        <v>47</v>
      </c>
      <c r="K418" s="87">
        <v>112</v>
      </c>
      <c r="L418" s="87">
        <v>55</v>
      </c>
      <c r="M418" s="88">
        <v>27</v>
      </c>
    </row>
    <row r="419" spans="2:13" hidden="1">
      <c r="B419" s="86" t="s">
        <v>53</v>
      </c>
      <c r="C419" s="75" t="s">
        <v>50</v>
      </c>
      <c r="D419" s="75" t="s">
        <v>50</v>
      </c>
      <c r="E419" s="75" t="s">
        <v>47</v>
      </c>
      <c r="F419" s="75" t="s">
        <v>51</v>
      </c>
      <c r="G419" s="85">
        <v>10</v>
      </c>
      <c r="H419" s="76">
        <v>25</v>
      </c>
      <c r="I419" s="76">
        <v>12</v>
      </c>
      <c r="J419" s="76" t="s">
        <v>47</v>
      </c>
      <c r="K419" s="87">
        <v>110</v>
      </c>
      <c r="L419" s="87">
        <v>54</v>
      </c>
      <c r="M419" s="88">
        <v>26</v>
      </c>
    </row>
    <row r="420" spans="2:13" hidden="1">
      <c r="B420" s="86" t="s">
        <v>53</v>
      </c>
      <c r="C420" s="75" t="s">
        <v>50</v>
      </c>
      <c r="D420" s="75" t="s">
        <v>50</v>
      </c>
      <c r="E420" s="75" t="s">
        <v>47</v>
      </c>
      <c r="F420" s="75" t="s">
        <v>51</v>
      </c>
      <c r="G420" s="85">
        <v>10</v>
      </c>
      <c r="H420" s="76">
        <v>25</v>
      </c>
      <c r="I420" s="76">
        <v>25</v>
      </c>
      <c r="J420" s="76" t="s">
        <v>47</v>
      </c>
      <c r="K420" s="87">
        <v>94</v>
      </c>
      <c r="L420" s="87">
        <v>47</v>
      </c>
      <c r="M420" s="88">
        <v>23</v>
      </c>
    </row>
    <row r="421" spans="2:13" hidden="1">
      <c r="B421" s="86" t="s">
        <v>53</v>
      </c>
      <c r="C421" s="75" t="s">
        <v>50</v>
      </c>
      <c r="D421" s="75" t="s">
        <v>50</v>
      </c>
      <c r="E421" s="75" t="s">
        <v>47</v>
      </c>
      <c r="F421" s="75" t="s">
        <v>51</v>
      </c>
      <c r="G421" s="85">
        <v>12</v>
      </c>
      <c r="H421" s="76">
        <v>10</v>
      </c>
      <c r="I421" s="76">
        <v>10</v>
      </c>
      <c r="J421" s="76" t="s">
        <v>47</v>
      </c>
      <c r="K421" s="87">
        <v>131</v>
      </c>
      <c r="L421" s="87">
        <v>65</v>
      </c>
      <c r="M421" s="88">
        <v>32</v>
      </c>
    </row>
    <row r="422" spans="2:13" hidden="1">
      <c r="B422" s="86" t="s">
        <v>53</v>
      </c>
      <c r="C422" s="75" t="s">
        <v>50</v>
      </c>
      <c r="D422" s="75" t="s">
        <v>50</v>
      </c>
      <c r="E422" s="75" t="s">
        <v>47</v>
      </c>
      <c r="F422" s="75" t="s">
        <v>51</v>
      </c>
      <c r="G422" s="85">
        <v>12</v>
      </c>
      <c r="H422" s="76">
        <v>10</v>
      </c>
      <c r="I422" s="76">
        <v>12</v>
      </c>
      <c r="J422" s="76" t="s">
        <v>47</v>
      </c>
      <c r="K422" s="87">
        <v>127</v>
      </c>
      <c r="L422" s="87">
        <v>63</v>
      </c>
      <c r="M422" s="88">
        <v>31</v>
      </c>
    </row>
    <row r="423" spans="2:13" hidden="1">
      <c r="B423" s="86" t="s">
        <v>53</v>
      </c>
      <c r="C423" s="75" t="s">
        <v>50</v>
      </c>
      <c r="D423" s="75" t="s">
        <v>50</v>
      </c>
      <c r="E423" s="75" t="s">
        <v>47</v>
      </c>
      <c r="F423" s="75" t="s">
        <v>51</v>
      </c>
      <c r="G423" s="85">
        <v>12</v>
      </c>
      <c r="H423" s="76">
        <v>10</v>
      </c>
      <c r="I423" s="76">
        <v>25</v>
      </c>
      <c r="J423" s="76" t="s">
        <v>47</v>
      </c>
      <c r="K423" s="87">
        <v>107</v>
      </c>
      <c r="L423" s="87">
        <v>53</v>
      </c>
      <c r="M423" s="88">
        <v>26</v>
      </c>
    </row>
    <row r="424" spans="2:13" hidden="1">
      <c r="B424" s="86" t="s">
        <v>53</v>
      </c>
      <c r="C424" s="75" t="s">
        <v>50</v>
      </c>
      <c r="D424" s="75" t="s">
        <v>50</v>
      </c>
      <c r="E424" s="75" t="s">
        <v>47</v>
      </c>
      <c r="F424" s="75" t="s">
        <v>51</v>
      </c>
      <c r="G424" s="85">
        <v>12</v>
      </c>
      <c r="H424" s="76">
        <v>12</v>
      </c>
      <c r="I424" s="76">
        <v>10</v>
      </c>
      <c r="J424" s="76" t="s">
        <v>47</v>
      </c>
      <c r="K424" s="87">
        <v>127</v>
      </c>
      <c r="L424" s="87">
        <v>63</v>
      </c>
      <c r="M424" s="88">
        <v>31</v>
      </c>
    </row>
    <row r="425" spans="2:13" hidden="1">
      <c r="B425" s="86" t="s">
        <v>53</v>
      </c>
      <c r="C425" s="75" t="s">
        <v>50</v>
      </c>
      <c r="D425" s="75" t="s">
        <v>50</v>
      </c>
      <c r="E425" s="75" t="s">
        <v>47</v>
      </c>
      <c r="F425" s="75" t="s">
        <v>51</v>
      </c>
      <c r="G425" s="85">
        <v>12</v>
      </c>
      <c r="H425" s="76">
        <v>12</v>
      </c>
      <c r="I425" s="76">
        <v>12</v>
      </c>
      <c r="J425" s="76" t="s">
        <v>47</v>
      </c>
      <c r="K425" s="87">
        <v>123</v>
      </c>
      <c r="L425" s="87">
        <v>61</v>
      </c>
      <c r="M425" s="88">
        <v>30</v>
      </c>
    </row>
    <row r="426" spans="2:13" hidden="1">
      <c r="B426" s="86" t="s">
        <v>53</v>
      </c>
      <c r="C426" s="75" t="s">
        <v>50</v>
      </c>
      <c r="D426" s="75" t="s">
        <v>50</v>
      </c>
      <c r="E426" s="75" t="s">
        <v>47</v>
      </c>
      <c r="F426" s="75" t="s">
        <v>51</v>
      </c>
      <c r="G426" s="85">
        <v>12</v>
      </c>
      <c r="H426" s="76">
        <v>12</v>
      </c>
      <c r="I426" s="76">
        <v>25</v>
      </c>
      <c r="J426" s="76" t="s">
        <v>47</v>
      </c>
      <c r="K426" s="87">
        <v>105</v>
      </c>
      <c r="L426" s="87">
        <v>52</v>
      </c>
      <c r="M426" s="88">
        <v>25</v>
      </c>
    </row>
    <row r="427" spans="2:13" hidden="1">
      <c r="B427" s="86" t="s">
        <v>53</v>
      </c>
      <c r="C427" s="75" t="s">
        <v>50</v>
      </c>
      <c r="D427" s="75" t="s">
        <v>50</v>
      </c>
      <c r="E427" s="75" t="s">
        <v>47</v>
      </c>
      <c r="F427" s="75" t="s">
        <v>51</v>
      </c>
      <c r="G427" s="85">
        <v>12</v>
      </c>
      <c r="H427" s="76">
        <v>25</v>
      </c>
      <c r="I427" s="76">
        <v>10</v>
      </c>
      <c r="J427" s="76" t="s">
        <v>47</v>
      </c>
      <c r="K427" s="87">
        <v>107</v>
      </c>
      <c r="L427" s="87">
        <v>53</v>
      </c>
      <c r="M427" s="88">
        <v>26</v>
      </c>
    </row>
    <row r="428" spans="2:13" hidden="1">
      <c r="B428" s="86" t="s">
        <v>53</v>
      </c>
      <c r="C428" s="75" t="s">
        <v>50</v>
      </c>
      <c r="D428" s="75" t="s">
        <v>50</v>
      </c>
      <c r="E428" s="75" t="s">
        <v>47</v>
      </c>
      <c r="F428" s="75" t="s">
        <v>51</v>
      </c>
      <c r="G428" s="85">
        <v>12</v>
      </c>
      <c r="H428" s="76">
        <v>25</v>
      </c>
      <c r="I428" s="76">
        <v>12</v>
      </c>
      <c r="J428" s="76" t="s">
        <v>47</v>
      </c>
      <c r="K428" s="87">
        <v>105</v>
      </c>
      <c r="L428" s="87">
        <v>52</v>
      </c>
      <c r="M428" s="88">
        <v>25</v>
      </c>
    </row>
    <row r="429" spans="2:13" hidden="1">
      <c r="B429" s="86" t="s">
        <v>53</v>
      </c>
      <c r="C429" s="75" t="s">
        <v>50</v>
      </c>
      <c r="D429" s="75" t="s">
        <v>50</v>
      </c>
      <c r="E429" s="75" t="s">
        <v>47</v>
      </c>
      <c r="F429" s="75" t="s">
        <v>51</v>
      </c>
      <c r="G429" s="85">
        <v>12</v>
      </c>
      <c r="H429" s="76">
        <v>25</v>
      </c>
      <c r="I429" s="76">
        <v>25</v>
      </c>
      <c r="J429" s="76" t="s">
        <v>47</v>
      </c>
      <c r="K429" s="87">
        <v>91</v>
      </c>
      <c r="L429" s="87">
        <v>45</v>
      </c>
      <c r="M429" s="88">
        <v>22</v>
      </c>
    </row>
    <row r="430" spans="2:13" hidden="1">
      <c r="B430" s="86" t="s">
        <v>53</v>
      </c>
      <c r="C430" s="75" t="s">
        <v>50</v>
      </c>
      <c r="D430" s="75" t="s">
        <v>50</v>
      </c>
      <c r="E430" s="75" t="s">
        <v>47</v>
      </c>
      <c r="F430" s="75" t="s">
        <v>51</v>
      </c>
      <c r="G430" s="85">
        <v>25</v>
      </c>
      <c r="H430" s="76">
        <v>10</v>
      </c>
      <c r="I430" s="76">
        <v>10</v>
      </c>
      <c r="J430" s="76" t="s">
        <v>47</v>
      </c>
      <c r="K430" s="87">
        <v>95</v>
      </c>
      <c r="L430" s="87">
        <v>47</v>
      </c>
      <c r="M430" s="88">
        <v>23</v>
      </c>
    </row>
    <row r="431" spans="2:13" hidden="1">
      <c r="B431" s="86" t="s">
        <v>53</v>
      </c>
      <c r="C431" s="75" t="s">
        <v>50</v>
      </c>
      <c r="D431" s="75" t="s">
        <v>50</v>
      </c>
      <c r="E431" s="75" t="s">
        <v>47</v>
      </c>
      <c r="F431" s="75" t="s">
        <v>51</v>
      </c>
      <c r="G431" s="85">
        <v>25</v>
      </c>
      <c r="H431" s="76">
        <v>10</v>
      </c>
      <c r="I431" s="76">
        <v>12</v>
      </c>
      <c r="J431" s="76" t="s">
        <v>47</v>
      </c>
      <c r="K431" s="87">
        <v>93</v>
      </c>
      <c r="L431" s="87">
        <v>46</v>
      </c>
      <c r="M431" s="88">
        <v>22</v>
      </c>
    </row>
    <row r="432" spans="2:13" hidden="1">
      <c r="B432" s="86" t="s">
        <v>53</v>
      </c>
      <c r="C432" s="75" t="s">
        <v>50</v>
      </c>
      <c r="D432" s="75" t="s">
        <v>50</v>
      </c>
      <c r="E432" s="75" t="s">
        <v>47</v>
      </c>
      <c r="F432" s="75" t="s">
        <v>51</v>
      </c>
      <c r="G432" s="85">
        <v>25</v>
      </c>
      <c r="H432" s="76">
        <v>10</v>
      </c>
      <c r="I432" s="76">
        <v>25</v>
      </c>
      <c r="J432" s="76" t="s">
        <v>47</v>
      </c>
      <c r="K432" s="87">
        <v>82</v>
      </c>
      <c r="L432" s="87">
        <v>41</v>
      </c>
      <c r="M432" s="88">
        <v>20</v>
      </c>
    </row>
    <row r="433" spans="2:13" hidden="1">
      <c r="B433" s="86" t="s">
        <v>53</v>
      </c>
      <c r="C433" s="75" t="s">
        <v>50</v>
      </c>
      <c r="D433" s="75" t="s">
        <v>50</v>
      </c>
      <c r="E433" s="75" t="s">
        <v>47</v>
      </c>
      <c r="F433" s="75" t="s">
        <v>51</v>
      </c>
      <c r="G433" s="85">
        <v>25</v>
      </c>
      <c r="H433" s="76">
        <v>12</v>
      </c>
      <c r="I433" s="76">
        <v>10</v>
      </c>
      <c r="J433" s="76" t="s">
        <v>47</v>
      </c>
      <c r="K433" s="87">
        <v>93</v>
      </c>
      <c r="L433" s="87">
        <v>46</v>
      </c>
      <c r="M433" s="88">
        <v>22</v>
      </c>
    </row>
    <row r="434" spans="2:13" hidden="1">
      <c r="B434" s="86" t="s">
        <v>53</v>
      </c>
      <c r="C434" s="75" t="s">
        <v>50</v>
      </c>
      <c r="D434" s="75" t="s">
        <v>50</v>
      </c>
      <c r="E434" s="75" t="s">
        <v>47</v>
      </c>
      <c r="F434" s="75" t="s">
        <v>51</v>
      </c>
      <c r="G434" s="85">
        <v>25</v>
      </c>
      <c r="H434" s="76">
        <v>12</v>
      </c>
      <c r="I434" s="76">
        <v>12</v>
      </c>
      <c r="J434" s="76" t="s">
        <v>47</v>
      </c>
      <c r="K434" s="87">
        <v>91</v>
      </c>
      <c r="L434" s="87">
        <v>45</v>
      </c>
      <c r="M434" s="88">
        <v>22</v>
      </c>
    </row>
    <row r="435" spans="2:13" hidden="1">
      <c r="B435" s="86" t="s">
        <v>53</v>
      </c>
      <c r="C435" s="75" t="s">
        <v>50</v>
      </c>
      <c r="D435" s="75" t="s">
        <v>50</v>
      </c>
      <c r="E435" s="75" t="s">
        <v>47</v>
      </c>
      <c r="F435" s="75" t="s">
        <v>51</v>
      </c>
      <c r="G435" s="85">
        <v>25</v>
      </c>
      <c r="H435" s="76">
        <v>12</v>
      </c>
      <c r="I435" s="76">
        <v>25</v>
      </c>
      <c r="J435" s="76" t="s">
        <v>47</v>
      </c>
      <c r="K435" s="87">
        <v>81</v>
      </c>
      <c r="L435" s="87">
        <v>40</v>
      </c>
      <c r="M435" s="88">
        <v>19</v>
      </c>
    </row>
    <row r="436" spans="2:13" hidden="1">
      <c r="B436" s="86" t="s">
        <v>53</v>
      </c>
      <c r="C436" s="75" t="s">
        <v>50</v>
      </c>
      <c r="D436" s="75" t="s">
        <v>50</v>
      </c>
      <c r="E436" s="75" t="s">
        <v>47</v>
      </c>
      <c r="F436" s="75" t="s">
        <v>51</v>
      </c>
      <c r="G436" s="85">
        <v>25</v>
      </c>
      <c r="H436" s="76">
        <v>25</v>
      </c>
      <c r="I436" s="76">
        <v>10</v>
      </c>
      <c r="J436" s="76" t="s">
        <v>47</v>
      </c>
      <c r="K436" s="87">
        <v>82</v>
      </c>
      <c r="L436" s="87">
        <v>41</v>
      </c>
      <c r="M436" s="88">
        <v>20</v>
      </c>
    </row>
    <row r="437" spans="2:13" hidden="1">
      <c r="B437" s="86" t="s">
        <v>53</v>
      </c>
      <c r="C437" s="75" t="s">
        <v>50</v>
      </c>
      <c r="D437" s="75" t="s">
        <v>50</v>
      </c>
      <c r="E437" s="75" t="s">
        <v>47</v>
      </c>
      <c r="F437" s="75" t="s">
        <v>51</v>
      </c>
      <c r="G437" s="85">
        <v>25</v>
      </c>
      <c r="H437" s="76">
        <v>25</v>
      </c>
      <c r="I437" s="76">
        <v>12</v>
      </c>
      <c r="J437" s="76" t="s">
        <v>47</v>
      </c>
      <c r="K437" s="87">
        <v>81</v>
      </c>
      <c r="L437" s="87">
        <v>40</v>
      </c>
      <c r="M437" s="88">
        <v>19</v>
      </c>
    </row>
    <row r="438" spans="2:13" hidden="1">
      <c r="B438" s="86" t="s">
        <v>53</v>
      </c>
      <c r="C438" s="75" t="s">
        <v>50</v>
      </c>
      <c r="D438" s="75" t="s">
        <v>50</v>
      </c>
      <c r="E438" s="75" t="s">
        <v>47</v>
      </c>
      <c r="F438" s="75" t="s">
        <v>51</v>
      </c>
      <c r="G438" s="85">
        <v>25</v>
      </c>
      <c r="H438" s="76">
        <v>25</v>
      </c>
      <c r="I438" s="76">
        <v>25</v>
      </c>
      <c r="J438" s="76" t="s">
        <v>47</v>
      </c>
      <c r="K438" s="87">
        <v>72</v>
      </c>
      <c r="L438" s="87">
        <v>36</v>
      </c>
      <c r="M438" s="88">
        <v>17</v>
      </c>
    </row>
    <row r="439" spans="2:13" hidden="1">
      <c r="B439" s="86" t="s">
        <v>53</v>
      </c>
      <c r="C439" s="75" t="s">
        <v>50</v>
      </c>
      <c r="D439" s="75" t="s">
        <v>50</v>
      </c>
      <c r="E439" s="75" t="s">
        <v>47</v>
      </c>
      <c r="F439" s="75" t="s">
        <v>42</v>
      </c>
      <c r="G439" s="85">
        <v>10</v>
      </c>
      <c r="H439" s="76">
        <v>10</v>
      </c>
      <c r="I439" s="76">
        <v>10</v>
      </c>
      <c r="J439" s="76" t="s">
        <v>47</v>
      </c>
      <c r="K439" s="87">
        <v>102</v>
      </c>
      <c r="L439" s="87">
        <v>50</v>
      </c>
      <c r="M439" s="88">
        <v>25</v>
      </c>
    </row>
    <row r="440" spans="2:13" hidden="1">
      <c r="B440" s="86" t="s">
        <v>53</v>
      </c>
      <c r="C440" s="75" t="s">
        <v>50</v>
      </c>
      <c r="D440" s="75" t="s">
        <v>50</v>
      </c>
      <c r="E440" s="75" t="s">
        <v>47</v>
      </c>
      <c r="F440" s="75" t="s">
        <v>42</v>
      </c>
      <c r="G440" s="85">
        <v>10</v>
      </c>
      <c r="H440" s="76">
        <v>10</v>
      </c>
      <c r="I440" s="76">
        <v>12</v>
      </c>
      <c r="J440" s="76" t="s">
        <v>47</v>
      </c>
      <c r="K440" s="87">
        <v>99</v>
      </c>
      <c r="L440" s="87">
        <v>49</v>
      </c>
      <c r="M440" s="88">
        <v>24</v>
      </c>
    </row>
    <row r="441" spans="2:13" hidden="1">
      <c r="B441" s="86" t="s">
        <v>53</v>
      </c>
      <c r="C441" s="75" t="s">
        <v>50</v>
      </c>
      <c r="D441" s="75" t="s">
        <v>50</v>
      </c>
      <c r="E441" s="75" t="s">
        <v>47</v>
      </c>
      <c r="F441" s="75" t="s">
        <v>42</v>
      </c>
      <c r="G441" s="85">
        <v>10</v>
      </c>
      <c r="H441" s="76">
        <v>10</v>
      </c>
      <c r="I441" s="76">
        <v>25</v>
      </c>
      <c r="J441" s="76" t="s">
        <v>47</v>
      </c>
      <c r="K441" s="87">
        <v>81</v>
      </c>
      <c r="L441" s="87">
        <v>40</v>
      </c>
      <c r="M441" s="88">
        <v>20</v>
      </c>
    </row>
    <row r="442" spans="2:13" hidden="1">
      <c r="B442" s="86" t="s">
        <v>53</v>
      </c>
      <c r="C442" s="75" t="s">
        <v>50</v>
      </c>
      <c r="D442" s="75" t="s">
        <v>50</v>
      </c>
      <c r="E442" s="75" t="s">
        <v>47</v>
      </c>
      <c r="F442" s="75" t="s">
        <v>42</v>
      </c>
      <c r="G442" s="85">
        <v>10</v>
      </c>
      <c r="H442" s="76">
        <v>12</v>
      </c>
      <c r="I442" s="76">
        <v>10</v>
      </c>
      <c r="J442" s="76" t="s">
        <v>47</v>
      </c>
      <c r="K442" s="87">
        <v>99</v>
      </c>
      <c r="L442" s="87">
        <v>49</v>
      </c>
      <c r="M442" s="88">
        <v>24</v>
      </c>
    </row>
    <row r="443" spans="2:13" hidden="1">
      <c r="B443" s="86" t="s">
        <v>53</v>
      </c>
      <c r="C443" s="75" t="s">
        <v>50</v>
      </c>
      <c r="D443" s="75" t="s">
        <v>50</v>
      </c>
      <c r="E443" s="75" t="s">
        <v>47</v>
      </c>
      <c r="F443" s="75" t="s">
        <v>42</v>
      </c>
      <c r="G443" s="85">
        <v>10</v>
      </c>
      <c r="H443" s="76">
        <v>12</v>
      </c>
      <c r="I443" s="76">
        <v>12</v>
      </c>
      <c r="J443" s="76" t="s">
        <v>47</v>
      </c>
      <c r="K443" s="87">
        <v>96</v>
      </c>
      <c r="L443" s="87">
        <v>47</v>
      </c>
      <c r="M443" s="88">
        <v>23</v>
      </c>
    </row>
    <row r="444" spans="2:13" hidden="1">
      <c r="B444" s="86" t="s">
        <v>53</v>
      </c>
      <c r="C444" s="75" t="s">
        <v>50</v>
      </c>
      <c r="D444" s="75" t="s">
        <v>50</v>
      </c>
      <c r="E444" s="75" t="s">
        <v>47</v>
      </c>
      <c r="F444" s="75" t="s">
        <v>42</v>
      </c>
      <c r="G444" s="85">
        <v>10</v>
      </c>
      <c r="H444" s="76">
        <v>12</v>
      </c>
      <c r="I444" s="76">
        <v>25</v>
      </c>
      <c r="J444" s="76" t="s">
        <v>47</v>
      </c>
      <c r="K444" s="87">
        <v>79</v>
      </c>
      <c r="L444" s="87">
        <v>39</v>
      </c>
      <c r="M444" s="88">
        <v>19</v>
      </c>
    </row>
    <row r="445" spans="2:13" hidden="1">
      <c r="B445" s="86" t="s">
        <v>53</v>
      </c>
      <c r="C445" s="75" t="s">
        <v>50</v>
      </c>
      <c r="D445" s="75" t="s">
        <v>50</v>
      </c>
      <c r="E445" s="75" t="s">
        <v>47</v>
      </c>
      <c r="F445" s="75" t="s">
        <v>42</v>
      </c>
      <c r="G445" s="85">
        <v>10</v>
      </c>
      <c r="H445" s="76">
        <v>25</v>
      </c>
      <c r="I445" s="76">
        <v>10</v>
      </c>
      <c r="J445" s="76" t="s">
        <v>47</v>
      </c>
      <c r="K445" s="87">
        <v>81</v>
      </c>
      <c r="L445" s="87">
        <v>40</v>
      </c>
      <c r="M445" s="88">
        <v>20</v>
      </c>
    </row>
    <row r="446" spans="2:13" hidden="1">
      <c r="B446" s="86" t="s">
        <v>53</v>
      </c>
      <c r="C446" s="75" t="s">
        <v>50</v>
      </c>
      <c r="D446" s="75" t="s">
        <v>50</v>
      </c>
      <c r="E446" s="75" t="s">
        <v>47</v>
      </c>
      <c r="F446" s="75" t="s">
        <v>42</v>
      </c>
      <c r="G446" s="85">
        <v>10</v>
      </c>
      <c r="H446" s="76">
        <v>25</v>
      </c>
      <c r="I446" s="76">
        <v>12</v>
      </c>
      <c r="J446" s="76" t="s">
        <v>47</v>
      </c>
      <c r="K446" s="87">
        <v>79</v>
      </c>
      <c r="L446" s="87">
        <v>39</v>
      </c>
      <c r="M446" s="88">
        <v>19</v>
      </c>
    </row>
    <row r="447" spans="2:13" hidden="1">
      <c r="B447" s="86" t="s">
        <v>53</v>
      </c>
      <c r="C447" s="75" t="s">
        <v>50</v>
      </c>
      <c r="D447" s="75" t="s">
        <v>50</v>
      </c>
      <c r="E447" s="75" t="s">
        <v>47</v>
      </c>
      <c r="F447" s="75" t="s">
        <v>42</v>
      </c>
      <c r="G447" s="85">
        <v>10</v>
      </c>
      <c r="H447" s="76">
        <v>25</v>
      </c>
      <c r="I447" s="76">
        <v>25</v>
      </c>
      <c r="J447" s="76" t="s">
        <v>47</v>
      </c>
      <c r="K447" s="87">
        <v>68</v>
      </c>
      <c r="L447" s="87">
        <v>33</v>
      </c>
      <c r="M447" s="88">
        <v>16</v>
      </c>
    </row>
    <row r="448" spans="2:13" hidden="1">
      <c r="B448" s="86" t="s">
        <v>53</v>
      </c>
      <c r="C448" s="75" t="s">
        <v>50</v>
      </c>
      <c r="D448" s="75" t="s">
        <v>50</v>
      </c>
      <c r="E448" s="75" t="s">
        <v>47</v>
      </c>
      <c r="F448" s="75" t="s">
        <v>42</v>
      </c>
      <c r="G448" s="85">
        <v>12</v>
      </c>
      <c r="H448" s="76">
        <v>10</v>
      </c>
      <c r="I448" s="76">
        <v>10</v>
      </c>
      <c r="J448" s="76" t="s">
        <v>47</v>
      </c>
      <c r="K448" s="87">
        <v>97</v>
      </c>
      <c r="L448" s="87">
        <v>48</v>
      </c>
      <c r="M448" s="88">
        <v>23</v>
      </c>
    </row>
    <row r="449" spans="2:13" hidden="1">
      <c r="B449" s="86" t="s">
        <v>53</v>
      </c>
      <c r="C449" s="75" t="s">
        <v>50</v>
      </c>
      <c r="D449" s="75" t="s">
        <v>50</v>
      </c>
      <c r="E449" s="75" t="s">
        <v>47</v>
      </c>
      <c r="F449" s="75" t="s">
        <v>42</v>
      </c>
      <c r="G449" s="85">
        <v>12</v>
      </c>
      <c r="H449" s="76">
        <v>10</v>
      </c>
      <c r="I449" s="76">
        <v>12</v>
      </c>
      <c r="J449" s="76" t="s">
        <v>47</v>
      </c>
      <c r="K449" s="87">
        <v>94</v>
      </c>
      <c r="L449" s="87">
        <v>46</v>
      </c>
      <c r="M449" s="88">
        <v>23</v>
      </c>
    </row>
    <row r="450" spans="2:13" hidden="1">
      <c r="B450" s="86" t="s">
        <v>53</v>
      </c>
      <c r="C450" s="75" t="s">
        <v>50</v>
      </c>
      <c r="D450" s="75" t="s">
        <v>50</v>
      </c>
      <c r="E450" s="75" t="s">
        <v>47</v>
      </c>
      <c r="F450" s="75" t="s">
        <v>42</v>
      </c>
      <c r="G450" s="85">
        <v>12</v>
      </c>
      <c r="H450" s="76">
        <v>10</v>
      </c>
      <c r="I450" s="76">
        <v>25</v>
      </c>
      <c r="J450" s="76" t="s">
        <v>47</v>
      </c>
      <c r="K450" s="87">
        <v>78</v>
      </c>
      <c r="L450" s="87">
        <v>38</v>
      </c>
      <c r="M450" s="88">
        <v>19</v>
      </c>
    </row>
    <row r="451" spans="2:13" hidden="1">
      <c r="B451" s="86" t="s">
        <v>53</v>
      </c>
      <c r="C451" s="75" t="s">
        <v>50</v>
      </c>
      <c r="D451" s="75" t="s">
        <v>50</v>
      </c>
      <c r="E451" s="75" t="s">
        <v>47</v>
      </c>
      <c r="F451" s="75" t="s">
        <v>42</v>
      </c>
      <c r="G451" s="85">
        <v>12</v>
      </c>
      <c r="H451" s="76">
        <v>12</v>
      </c>
      <c r="I451" s="76">
        <v>10</v>
      </c>
      <c r="J451" s="76" t="s">
        <v>47</v>
      </c>
      <c r="K451" s="87">
        <v>94</v>
      </c>
      <c r="L451" s="87">
        <v>46</v>
      </c>
      <c r="M451" s="88">
        <v>23</v>
      </c>
    </row>
    <row r="452" spans="2:13" hidden="1">
      <c r="B452" s="86" t="s">
        <v>53</v>
      </c>
      <c r="C452" s="75" t="s">
        <v>50</v>
      </c>
      <c r="D452" s="75" t="s">
        <v>50</v>
      </c>
      <c r="E452" s="75" t="s">
        <v>47</v>
      </c>
      <c r="F452" s="75" t="s">
        <v>42</v>
      </c>
      <c r="G452" s="85">
        <v>12</v>
      </c>
      <c r="H452" s="76">
        <v>12</v>
      </c>
      <c r="I452" s="76">
        <v>12</v>
      </c>
      <c r="J452" s="76" t="s">
        <v>47</v>
      </c>
      <c r="K452" s="87">
        <v>91</v>
      </c>
      <c r="L452" s="87">
        <v>45</v>
      </c>
      <c r="M452" s="88">
        <v>22</v>
      </c>
    </row>
    <row r="453" spans="2:13" hidden="1">
      <c r="B453" s="86" t="s">
        <v>53</v>
      </c>
      <c r="C453" s="75" t="s">
        <v>50</v>
      </c>
      <c r="D453" s="75" t="s">
        <v>50</v>
      </c>
      <c r="E453" s="75" t="s">
        <v>47</v>
      </c>
      <c r="F453" s="75" t="s">
        <v>42</v>
      </c>
      <c r="G453" s="85">
        <v>12</v>
      </c>
      <c r="H453" s="76">
        <v>12</v>
      </c>
      <c r="I453" s="76">
        <v>25</v>
      </c>
      <c r="J453" s="76" t="s">
        <v>47</v>
      </c>
      <c r="K453" s="87">
        <v>76</v>
      </c>
      <c r="L453" s="87">
        <v>37</v>
      </c>
      <c r="M453" s="88">
        <v>18</v>
      </c>
    </row>
    <row r="454" spans="2:13" hidden="1">
      <c r="B454" s="86" t="s">
        <v>53</v>
      </c>
      <c r="C454" s="75" t="s">
        <v>50</v>
      </c>
      <c r="D454" s="75" t="s">
        <v>50</v>
      </c>
      <c r="E454" s="75" t="s">
        <v>47</v>
      </c>
      <c r="F454" s="75" t="s">
        <v>42</v>
      </c>
      <c r="G454" s="85">
        <v>12</v>
      </c>
      <c r="H454" s="76">
        <v>25</v>
      </c>
      <c r="I454" s="76">
        <v>10</v>
      </c>
      <c r="J454" s="76" t="s">
        <v>47</v>
      </c>
      <c r="K454" s="87">
        <v>78</v>
      </c>
      <c r="L454" s="87">
        <v>38</v>
      </c>
      <c r="M454" s="88">
        <v>19</v>
      </c>
    </row>
    <row r="455" spans="2:13" hidden="1">
      <c r="B455" s="86" t="s">
        <v>53</v>
      </c>
      <c r="C455" s="75" t="s">
        <v>50</v>
      </c>
      <c r="D455" s="75" t="s">
        <v>50</v>
      </c>
      <c r="E455" s="75" t="s">
        <v>47</v>
      </c>
      <c r="F455" s="75" t="s">
        <v>42</v>
      </c>
      <c r="G455" s="85">
        <v>12</v>
      </c>
      <c r="H455" s="76">
        <v>25</v>
      </c>
      <c r="I455" s="76">
        <v>12</v>
      </c>
      <c r="J455" s="76" t="s">
        <v>47</v>
      </c>
      <c r="K455" s="87">
        <v>76</v>
      </c>
      <c r="L455" s="87">
        <v>37</v>
      </c>
      <c r="M455" s="88">
        <v>18</v>
      </c>
    </row>
    <row r="456" spans="2:13" hidden="1">
      <c r="B456" s="86" t="s">
        <v>53</v>
      </c>
      <c r="C456" s="75" t="s">
        <v>50</v>
      </c>
      <c r="D456" s="75" t="s">
        <v>50</v>
      </c>
      <c r="E456" s="75" t="s">
        <v>47</v>
      </c>
      <c r="F456" s="75" t="s">
        <v>42</v>
      </c>
      <c r="G456" s="85">
        <v>12</v>
      </c>
      <c r="H456" s="76">
        <v>25</v>
      </c>
      <c r="I456" s="76">
        <v>25</v>
      </c>
      <c r="J456" s="76" t="s">
        <v>47</v>
      </c>
      <c r="K456" s="87">
        <v>65</v>
      </c>
      <c r="L456" s="87">
        <v>32</v>
      </c>
      <c r="M456" s="88">
        <v>16</v>
      </c>
    </row>
    <row r="457" spans="2:13" hidden="1">
      <c r="B457" s="86" t="s">
        <v>53</v>
      </c>
      <c r="C457" s="75" t="s">
        <v>50</v>
      </c>
      <c r="D457" s="75" t="s">
        <v>50</v>
      </c>
      <c r="E457" s="75" t="s">
        <v>47</v>
      </c>
      <c r="F457" s="75" t="s">
        <v>42</v>
      </c>
      <c r="G457" s="85">
        <v>25</v>
      </c>
      <c r="H457" s="76">
        <v>10</v>
      </c>
      <c r="I457" s="76">
        <v>10</v>
      </c>
      <c r="J457" s="76" t="s">
        <v>47</v>
      </c>
      <c r="K457" s="87">
        <v>72</v>
      </c>
      <c r="L457" s="87">
        <v>36</v>
      </c>
      <c r="M457" s="88">
        <v>17</v>
      </c>
    </row>
    <row r="458" spans="2:13" hidden="1">
      <c r="B458" s="86" t="s">
        <v>53</v>
      </c>
      <c r="C458" s="75" t="s">
        <v>50</v>
      </c>
      <c r="D458" s="75" t="s">
        <v>50</v>
      </c>
      <c r="E458" s="75" t="s">
        <v>47</v>
      </c>
      <c r="F458" s="75" t="s">
        <v>42</v>
      </c>
      <c r="G458" s="85">
        <v>25</v>
      </c>
      <c r="H458" s="76">
        <v>10</v>
      </c>
      <c r="I458" s="76">
        <v>12</v>
      </c>
      <c r="J458" s="76" t="s">
        <v>47</v>
      </c>
      <c r="K458" s="87">
        <v>70</v>
      </c>
      <c r="L458" s="87">
        <v>35</v>
      </c>
      <c r="M458" s="88">
        <v>17</v>
      </c>
    </row>
    <row r="459" spans="2:13" hidden="1">
      <c r="B459" s="86" t="s">
        <v>53</v>
      </c>
      <c r="C459" s="75" t="s">
        <v>50</v>
      </c>
      <c r="D459" s="75" t="s">
        <v>50</v>
      </c>
      <c r="E459" s="75" t="s">
        <v>47</v>
      </c>
      <c r="F459" s="75" t="s">
        <v>42</v>
      </c>
      <c r="G459" s="85">
        <v>25</v>
      </c>
      <c r="H459" s="76">
        <v>10</v>
      </c>
      <c r="I459" s="76">
        <v>25</v>
      </c>
      <c r="J459" s="76" t="s">
        <v>47</v>
      </c>
      <c r="K459" s="87">
        <v>61</v>
      </c>
      <c r="L459" s="87">
        <v>30</v>
      </c>
      <c r="M459" s="88">
        <v>15</v>
      </c>
    </row>
    <row r="460" spans="2:13" hidden="1">
      <c r="B460" s="86" t="s">
        <v>53</v>
      </c>
      <c r="C460" s="75" t="s">
        <v>50</v>
      </c>
      <c r="D460" s="75" t="s">
        <v>50</v>
      </c>
      <c r="E460" s="75" t="s">
        <v>47</v>
      </c>
      <c r="F460" s="75" t="s">
        <v>42</v>
      </c>
      <c r="G460" s="85">
        <v>25</v>
      </c>
      <c r="H460" s="76">
        <v>12</v>
      </c>
      <c r="I460" s="76">
        <v>10</v>
      </c>
      <c r="J460" s="76" t="s">
        <v>47</v>
      </c>
      <c r="K460" s="87">
        <v>70</v>
      </c>
      <c r="L460" s="87">
        <v>35</v>
      </c>
      <c r="M460" s="88">
        <v>17</v>
      </c>
    </row>
    <row r="461" spans="2:13" hidden="1">
      <c r="B461" s="86" t="s">
        <v>53</v>
      </c>
      <c r="C461" s="75" t="s">
        <v>50</v>
      </c>
      <c r="D461" s="75" t="s">
        <v>50</v>
      </c>
      <c r="E461" s="75" t="s">
        <v>47</v>
      </c>
      <c r="F461" s="75" t="s">
        <v>42</v>
      </c>
      <c r="G461" s="85">
        <v>25</v>
      </c>
      <c r="H461" s="76">
        <v>12</v>
      </c>
      <c r="I461" s="76">
        <v>12</v>
      </c>
      <c r="J461" s="76" t="s">
        <v>47</v>
      </c>
      <c r="K461" s="87">
        <v>69</v>
      </c>
      <c r="L461" s="87">
        <v>34</v>
      </c>
      <c r="M461" s="88">
        <v>16</v>
      </c>
    </row>
    <row r="462" spans="2:13" hidden="1">
      <c r="B462" s="86" t="s">
        <v>53</v>
      </c>
      <c r="C462" s="75" t="s">
        <v>50</v>
      </c>
      <c r="D462" s="75" t="s">
        <v>50</v>
      </c>
      <c r="E462" s="75" t="s">
        <v>47</v>
      </c>
      <c r="F462" s="75" t="s">
        <v>42</v>
      </c>
      <c r="G462" s="85">
        <v>25</v>
      </c>
      <c r="H462" s="76">
        <v>12</v>
      </c>
      <c r="I462" s="76">
        <v>25</v>
      </c>
      <c r="J462" s="76" t="s">
        <v>47</v>
      </c>
      <c r="K462" s="87">
        <v>60</v>
      </c>
      <c r="L462" s="87">
        <v>29</v>
      </c>
      <c r="M462" s="88">
        <v>14</v>
      </c>
    </row>
    <row r="463" spans="2:13" hidden="1">
      <c r="B463" s="86" t="s">
        <v>53</v>
      </c>
      <c r="C463" s="75" t="s">
        <v>50</v>
      </c>
      <c r="D463" s="75" t="s">
        <v>50</v>
      </c>
      <c r="E463" s="75" t="s">
        <v>47</v>
      </c>
      <c r="F463" s="75" t="s">
        <v>42</v>
      </c>
      <c r="G463" s="85">
        <v>25</v>
      </c>
      <c r="H463" s="76">
        <v>25</v>
      </c>
      <c r="I463" s="76">
        <v>10</v>
      </c>
      <c r="J463" s="76" t="s">
        <v>47</v>
      </c>
      <c r="K463" s="87">
        <v>61</v>
      </c>
      <c r="L463" s="87">
        <v>30</v>
      </c>
      <c r="M463" s="88">
        <v>15</v>
      </c>
    </row>
    <row r="464" spans="2:13" hidden="1">
      <c r="B464" s="86" t="s">
        <v>53</v>
      </c>
      <c r="C464" s="75" t="s">
        <v>50</v>
      </c>
      <c r="D464" s="75" t="s">
        <v>50</v>
      </c>
      <c r="E464" s="75" t="s">
        <v>47</v>
      </c>
      <c r="F464" s="75" t="s">
        <v>42</v>
      </c>
      <c r="G464" s="85">
        <v>25</v>
      </c>
      <c r="H464" s="76">
        <v>25</v>
      </c>
      <c r="I464" s="76">
        <v>12</v>
      </c>
      <c r="J464" s="76" t="s">
        <v>47</v>
      </c>
      <c r="K464" s="87">
        <v>60</v>
      </c>
      <c r="L464" s="87">
        <v>29</v>
      </c>
      <c r="M464" s="88">
        <v>14</v>
      </c>
    </row>
    <row r="465" spans="2:13" hidden="1">
      <c r="B465" s="86" t="s">
        <v>53</v>
      </c>
      <c r="C465" s="75" t="s">
        <v>50</v>
      </c>
      <c r="D465" s="75" t="s">
        <v>50</v>
      </c>
      <c r="E465" s="75" t="s">
        <v>47</v>
      </c>
      <c r="F465" s="75" t="s">
        <v>42</v>
      </c>
      <c r="G465" s="85">
        <v>25</v>
      </c>
      <c r="H465" s="76">
        <v>25</v>
      </c>
      <c r="I465" s="76">
        <v>25</v>
      </c>
      <c r="J465" s="76" t="s">
        <v>47</v>
      </c>
      <c r="K465" s="87">
        <v>53</v>
      </c>
      <c r="L465" s="87">
        <v>26</v>
      </c>
      <c r="M465" s="88">
        <v>13</v>
      </c>
    </row>
    <row r="466" spans="2:13" hidden="1">
      <c r="B466" s="86" t="s">
        <v>53</v>
      </c>
      <c r="C466" s="75" t="s">
        <v>50</v>
      </c>
      <c r="D466" s="75" t="s">
        <v>50</v>
      </c>
      <c r="E466" s="75" t="s">
        <v>47</v>
      </c>
      <c r="F466" s="75" t="s">
        <v>41</v>
      </c>
      <c r="G466" s="85">
        <v>10</v>
      </c>
      <c r="H466" s="76">
        <v>10</v>
      </c>
      <c r="I466" s="76">
        <v>10</v>
      </c>
      <c r="J466" s="76" t="s">
        <v>47</v>
      </c>
      <c r="K466" s="87">
        <v>81</v>
      </c>
      <c r="L466" s="87">
        <v>40</v>
      </c>
      <c r="M466" s="88">
        <v>19</v>
      </c>
    </row>
    <row r="467" spans="2:13" hidden="1">
      <c r="B467" s="86" t="s">
        <v>53</v>
      </c>
      <c r="C467" s="75" t="s">
        <v>50</v>
      </c>
      <c r="D467" s="75" t="s">
        <v>50</v>
      </c>
      <c r="E467" s="75" t="s">
        <v>47</v>
      </c>
      <c r="F467" s="75" t="s">
        <v>41</v>
      </c>
      <c r="G467" s="85">
        <v>10</v>
      </c>
      <c r="H467" s="85">
        <v>10</v>
      </c>
      <c r="I467" s="85">
        <v>12</v>
      </c>
      <c r="J467" s="76" t="s">
        <v>47</v>
      </c>
      <c r="K467" s="87">
        <v>78</v>
      </c>
      <c r="L467" s="87">
        <v>38</v>
      </c>
      <c r="M467" s="88">
        <v>19</v>
      </c>
    </row>
    <row r="468" spans="2:13" hidden="1">
      <c r="B468" s="86" t="s">
        <v>53</v>
      </c>
      <c r="C468" s="75" t="s">
        <v>50</v>
      </c>
      <c r="D468" s="75" t="s">
        <v>50</v>
      </c>
      <c r="E468" s="75" t="s">
        <v>47</v>
      </c>
      <c r="F468" s="75" t="s">
        <v>41</v>
      </c>
      <c r="G468" s="85">
        <v>10</v>
      </c>
      <c r="H468" s="85">
        <v>10</v>
      </c>
      <c r="I468" s="85">
        <v>25</v>
      </c>
      <c r="J468" s="76" t="s">
        <v>47</v>
      </c>
      <c r="K468" s="87">
        <v>64</v>
      </c>
      <c r="L468" s="87">
        <v>31</v>
      </c>
      <c r="M468" s="88">
        <v>15</v>
      </c>
    </row>
    <row r="469" spans="2:13" hidden="1">
      <c r="B469" s="86" t="s">
        <v>53</v>
      </c>
      <c r="C469" s="75" t="s">
        <v>50</v>
      </c>
      <c r="D469" s="75" t="s">
        <v>50</v>
      </c>
      <c r="E469" s="75" t="s">
        <v>47</v>
      </c>
      <c r="F469" s="75" t="s">
        <v>41</v>
      </c>
      <c r="G469" s="85">
        <v>10</v>
      </c>
      <c r="H469" s="85">
        <v>12</v>
      </c>
      <c r="I469" s="85">
        <v>10</v>
      </c>
      <c r="J469" s="76" t="s">
        <v>47</v>
      </c>
      <c r="K469" s="87">
        <v>78</v>
      </c>
      <c r="L469" s="87">
        <v>38</v>
      </c>
      <c r="M469" s="88">
        <v>19</v>
      </c>
    </row>
    <row r="470" spans="2:13" hidden="1">
      <c r="B470" s="86" t="s">
        <v>53</v>
      </c>
      <c r="C470" s="75" t="s">
        <v>50</v>
      </c>
      <c r="D470" s="75" t="s">
        <v>50</v>
      </c>
      <c r="E470" s="75" t="s">
        <v>47</v>
      </c>
      <c r="F470" s="75" t="s">
        <v>41</v>
      </c>
      <c r="G470" s="85">
        <v>10</v>
      </c>
      <c r="H470" s="85">
        <v>12</v>
      </c>
      <c r="I470" s="85">
        <v>12</v>
      </c>
      <c r="J470" s="76" t="s">
        <v>47</v>
      </c>
      <c r="K470" s="87">
        <v>75</v>
      </c>
      <c r="L470" s="87">
        <v>37</v>
      </c>
      <c r="M470" s="88">
        <v>18</v>
      </c>
    </row>
    <row r="471" spans="2:13" hidden="1">
      <c r="B471" s="86" t="s">
        <v>53</v>
      </c>
      <c r="C471" s="75" t="s">
        <v>50</v>
      </c>
      <c r="D471" s="75" t="s">
        <v>50</v>
      </c>
      <c r="E471" s="75" t="s">
        <v>47</v>
      </c>
      <c r="F471" s="75" t="s">
        <v>41</v>
      </c>
      <c r="G471" s="85">
        <v>10</v>
      </c>
      <c r="H471" s="85">
        <v>12</v>
      </c>
      <c r="I471" s="85">
        <v>25</v>
      </c>
      <c r="J471" s="76" t="s">
        <v>47</v>
      </c>
      <c r="K471" s="87">
        <v>62</v>
      </c>
      <c r="L471" s="87">
        <v>31</v>
      </c>
      <c r="M471" s="88">
        <v>15</v>
      </c>
    </row>
    <row r="472" spans="2:13" hidden="1">
      <c r="B472" s="86" t="s">
        <v>53</v>
      </c>
      <c r="C472" s="75" t="s">
        <v>50</v>
      </c>
      <c r="D472" s="75" t="s">
        <v>50</v>
      </c>
      <c r="E472" s="75" t="s">
        <v>47</v>
      </c>
      <c r="F472" s="75" t="s">
        <v>41</v>
      </c>
      <c r="G472" s="85">
        <v>10</v>
      </c>
      <c r="H472" s="85">
        <v>25</v>
      </c>
      <c r="I472" s="85">
        <v>10</v>
      </c>
      <c r="J472" s="76" t="s">
        <v>47</v>
      </c>
      <c r="K472" s="87">
        <v>64</v>
      </c>
      <c r="L472" s="87">
        <v>31</v>
      </c>
      <c r="M472" s="88">
        <v>15</v>
      </c>
    </row>
    <row r="473" spans="2:13" hidden="1">
      <c r="B473" s="86" t="s">
        <v>53</v>
      </c>
      <c r="C473" s="75" t="s">
        <v>50</v>
      </c>
      <c r="D473" s="75" t="s">
        <v>50</v>
      </c>
      <c r="E473" s="75" t="s">
        <v>47</v>
      </c>
      <c r="F473" s="75" t="s">
        <v>41</v>
      </c>
      <c r="G473" s="85">
        <v>10</v>
      </c>
      <c r="H473" s="85">
        <v>25</v>
      </c>
      <c r="I473" s="85">
        <v>12</v>
      </c>
      <c r="J473" s="76" t="s">
        <v>47</v>
      </c>
      <c r="K473" s="87">
        <v>62</v>
      </c>
      <c r="L473" s="87">
        <v>31</v>
      </c>
      <c r="M473" s="88">
        <v>15</v>
      </c>
    </row>
    <row r="474" spans="2:13" hidden="1">
      <c r="B474" s="86" t="s">
        <v>53</v>
      </c>
      <c r="C474" s="75" t="s">
        <v>50</v>
      </c>
      <c r="D474" s="75" t="s">
        <v>50</v>
      </c>
      <c r="E474" s="75" t="s">
        <v>47</v>
      </c>
      <c r="F474" s="75" t="s">
        <v>41</v>
      </c>
      <c r="G474" s="85">
        <v>10</v>
      </c>
      <c r="H474" s="85">
        <v>25</v>
      </c>
      <c r="I474" s="85">
        <v>25</v>
      </c>
      <c r="J474" s="76" t="s">
        <v>47</v>
      </c>
      <c r="K474" s="87">
        <v>53</v>
      </c>
      <c r="L474" s="87">
        <v>26</v>
      </c>
      <c r="M474" s="88">
        <v>13</v>
      </c>
    </row>
    <row r="475" spans="2:13" hidden="1">
      <c r="B475" s="86" t="s">
        <v>53</v>
      </c>
      <c r="C475" s="75" t="s">
        <v>50</v>
      </c>
      <c r="D475" s="75" t="s">
        <v>50</v>
      </c>
      <c r="E475" s="75" t="s">
        <v>47</v>
      </c>
      <c r="F475" s="75" t="s">
        <v>41</v>
      </c>
      <c r="G475" s="85">
        <v>12</v>
      </c>
      <c r="H475" s="85">
        <v>10</v>
      </c>
      <c r="I475" s="85">
        <v>10</v>
      </c>
      <c r="J475" s="76" t="s">
        <v>47</v>
      </c>
      <c r="K475" s="87">
        <v>77</v>
      </c>
      <c r="L475" s="87">
        <v>38</v>
      </c>
      <c r="M475" s="88">
        <v>18</v>
      </c>
    </row>
    <row r="476" spans="2:13" hidden="1">
      <c r="B476" s="86" t="s">
        <v>53</v>
      </c>
      <c r="C476" s="75" t="s">
        <v>50</v>
      </c>
      <c r="D476" s="75" t="s">
        <v>50</v>
      </c>
      <c r="E476" s="75" t="s">
        <v>47</v>
      </c>
      <c r="F476" s="75" t="s">
        <v>41</v>
      </c>
      <c r="G476" s="85">
        <v>12</v>
      </c>
      <c r="H476" s="85">
        <v>10</v>
      </c>
      <c r="I476" s="85">
        <v>12</v>
      </c>
      <c r="J476" s="76" t="s">
        <v>47</v>
      </c>
      <c r="K476" s="87">
        <v>74</v>
      </c>
      <c r="L476" s="87">
        <v>37</v>
      </c>
      <c r="M476" s="88">
        <v>18</v>
      </c>
    </row>
    <row r="477" spans="2:13" hidden="1">
      <c r="B477" s="86" t="s">
        <v>53</v>
      </c>
      <c r="C477" s="75" t="s">
        <v>50</v>
      </c>
      <c r="D477" s="75" t="s">
        <v>50</v>
      </c>
      <c r="E477" s="75" t="s">
        <v>47</v>
      </c>
      <c r="F477" s="75" t="s">
        <v>41</v>
      </c>
      <c r="G477" s="85">
        <v>12</v>
      </c>
      <c r="H477" s="85">
        <v>10</v>
      </c>
      <c r="I477" s="85">
        <v>25</v>
      </c>
      <c r="J477" s="76" t="s">
        <v>47</v>
      </c>
      <c r="K477" s="87">
        <v>61</v>
      </c>
      <c r="L477" s="87">
        <v>30</v>
      </c>
      <c r="M477" s="88">
        <v>15</v>
      </c>
    </row>
    <row r="478" spans="2:13" hidden="1">
      <c r="B478" s="86" t="s">
        <v>53</v>
      </c>
      <c r="C478" s="75" t="s">
        <v>50</v>
      </c>
      <c r="D478" s="75" t="s">
        <v>50</v>
      </c>
      <c r="E478" s="75" t="s">
        <v>47</v>
      </c>
      <c r="F478" s="75" t="s">
        <v>41</v>
      </c>
      <c r="G478" s="85">
        <v>12</v>
      </c>
      <c r="H478" s="85">
        <v>12</v>
      </c>
      <c r="I478" s="85">
        <v>10</v>
      </c>
      <c r="J478" s="76" t="s">
        <v>47</v>
      </c>
      <c r="K478" s="87">
        <v>74</v>
      </c>
      <c r="L478" s="87">
        <v>37</v>
      </c>
      <c r="M478" s="88">
        <v>18</v>
      </c>
    </row>
    <row r="479" spans="2:13" hidden="1">
      <c r="B479" s="86" t="s">
        <v>53</v>
      </c>
      <c r="C479" s="75" t="s">
        <v>50</v>
      </c>
      <c r="D479" s="75" t="s">
        <v>50</v>
      </c>
      <c r="E479" s="75" t="s">
        <v>47</v>
      </c>
      <c r="F479" s="75" t="s">
        <v>41</v>
      </c>
      <c r="G479" s="85">
        <v>12</v>
      </c>
      <c r="H479" s="85">
        <v>12</v>
      </c>
      <c r="I479" s="85">
        <v>12</v>
      </c>
      <c r="J479" s="76" t="s">
        <v>47</v>
      </c>
      <c r="K479" s="87">
        <v>72</v>
      </c>
      <c r="L479" s="87">
        <v>35</v>
      </c>
      <c r="M479" s="88">
        <v>17</v>
      </c>
    </row>
    <row r="480" spans="2:13" hidden="1">
      <c r="B480" s="86" t="s">
        <v>53</v>
      </c>
      <c r="C480" s="75" t="s">
        <v>50</v>
      </c>
      <c r="D480" s="75" t="s">
        <v>50</v>
      </c>
      <c r="E480" s="75" t="s">
        <v>47</v>
      </c>
      <c r="F480" s="75" t="s">
        <v>41</v>
      </c>
      <c r="G480" s="85">
        <v>12</v>
      </c>
      <c r="H480" s="85">
        <v>12</v>
      </c>
      <c r="I480" s="85">
        <v>25</v>
      </c>
      <c r="J480" s="76" t="s">
        <v>47</v>
      </c>
      <c r="K480" s="87">
        <v>60</v>
      </c>
      <c r="L480" s="87">
        <v>29</v>
      </c>
      <c r="M480" s="88">
        <v>14</v>
      </c>
    </row>
    <row r="481" spans="2:13" hidden="1">
      <c r="B481" s="86" t="s">
        <v>53</v>
      </c>
      <c r="C481" s="75" t="s">
        <v>50</v>
      </c>
      <c r="D481" s="75" t="s">
        <v>50</v>
      </c>
      <c r="E481" s="75" t="s">
        <v>47</v>
      </c>
      <c r="F481" s="75" t="s">
        <v>41</v>
      </c>
      <c r="G481" s="85">
        <v>12</v>
      </c>
      <c r="H481" s="85">
        <v>25</v>
      </c>
      <c r="I481" s="85">
        <v>10</v>
      </c>
      <c r="J481" s="76" t="s">
        <v>47</v>
      </c>
      <c r="K481" s="87">
        <v>61</v>
      </c>
      <c r="L481" s="87">
        <v>30</v>
      </c>
      <c r="M481" s="88">
        <v>15</v>
      </c>
    </row>
    <row r="482" spans="2:13" hidden="1">
      <c r="B482" s="86" t="s">
        <v>53</v>
      </c>
      <c r="C482" s="75" t="s">
        <v>50</v>
      </c>
      <c r="D482" s="75" t="s">
        <v>50</v>
      </c>
      <c r="E482" s="75" t="s">
        <v>47</v>
      </c>
      <c r="F482" s="75" t="s">
        <v>41</v>
      </c>
      <c r="G482" s="85">
        <v>12</v>
      </c>
      <c r="H482" s="85">
        <v>25</v>
      </c>
      <c r="I482" s="85">
        <v>12</v>
      </c>
      <c r="J482" s="76" t="s">
        <v>47</v>
      </c>
      <c r="K482" s="87">
        <v>60</v>
      </c>
      <c r="L482" s="87">
        <v>29</v>
      </c>
      <c r="M482" s="88">
        <v>14</v>
      </c>
    </row>
    <row r="483" spans="2:13" hidden="1">
      <c r="B483" s="86" t="s">
        <v>53</v>
      </c>
      <c r="C483" s="75" t="s">
        <v>50</v>
      </c>
      <c r="D483" s="75" t="s">
        <v>50</v>
      </c>
      <c r="E483" s="75" t="s">
        <v>47</v>
      </c>
      <c r="F483" s="75" t="s">
        <v>41</v>
      </c>
      <c r="G483" s="85">
        <v>12</v>
      </c>
      <c r="H483" s="85">
        <v>25</v>
      </c>
      <c r="I483" s="85">
        <v>25</v>
      </c>
      <c r="J483" s="76" t="s">
        <v>47</v>
      </c>
      <c r="K483" s="87">
        <v>51</v>
      </c>
      <c r="L483" s="87">
        <v>25</v>
      </c>
      <c r="M483" s="88">
        <v>12</v>
      </c>
    </row>
    <row r="484" spans="2:13" hidden="1">
      <c r="B484" s="86" t="s">
        <v>53</v>
      </c>
      <c r="C484" s="75" t="s">
        <v>50</v>
      </c>
      <c r="D484" s="75" t="s">
        <v>50</v>
      </c>
      <c r="E484" s="75" t="s">
        <v>47</v>
      </c>
      <c r="F484" s="75" t="s">
        <v>41</v>
      </c>
      <c r="G484" s="85">
        <v>25</v>
      </c>
      <c r="H484" s="85">
        <v>10</v>
      </c>
      <c r="I484" s="85">
        <v>10</v>
      </c>
      <c r="J484" s="76" t="s">
        <v>47</v>
      </c>
      <c r="K484" s="87">
        <v>58</v>
      </c>
      <c r="L484" s="87">
        <v>28</v>
      </c>
      <c r="M484" s="88">
        <v>14</v>
      </c>
    </row>
    <row r="485" spans="2:13" hidden="1">
      <c r="B485" s="86" t="s">
        <v>53</v>
      </c>
      <c r="C485" s="75" t="s">
        <v>50</v>
      </c>
      <c r="D485" s="75" t="s">
        <v>50</v>
      </c>
      <c r="E485" s="75" t="s">
        <v>47</v>
      </c>
      <c r="F485" s="75" t="s">
        <v>41</v>
      </c>
      <c r="G485" s="85">
        <v>25</v>
      </c>
      <c r="H485" s="85">
        <v>10</v>
      </c>
      <c r="I485" s="85">
        <v>12</v>
      </c>
      <c r="J485" s="76" t="s">
        <v>47</v>
      </c>
      <c r="K485" s="87">
        <v>56</v>
      </c>
      <c r="L485" s="87">
        <v>28</v>
      </c>
      <c r="M485" s="88">
        <v>13</v>
      </c>
    </row>
    <row r="486" spans="2:13" hidden="1">
      <c r="B486" s="86" t="s">
        <v>53</v>
      </c>
      <c r="C486" s="75" t="s">
        <v>50</v>
      </c>
      <c r="D486" s="75" t="s">
        <v>50</v>
      </c>
      <c r="E486" s="75" t="s">
        <v>47</v>
      </c>
      <c r="F486" s="75" t="s">
        <v>41</v>
      </c>
      <c r="G486" s="85">
        <v>25</v>
      </c>
      <c r="H486" s="85">
        <v>10</v>
      </c>
      <c r="I486" s="85">
        <v>25</v>
      </c>
      <c r="J486" s="76" t="s">
        <v>47</v>
      </c>
      <c r="K486" s="87">
        <v>49</v>
      </c>
      <c r="L486" s="87">
        <v>24</v>
      </c>
      <c r="M486" s="88">
        <v>12</v>
      </c>
    </row>
    <row r="487" spans="2:13" hidden="1">
      <c r="B487" s="86" t="s">
        <v>53</v>
      </c>
      <c r="C487" s="75" t="s">
        <v>50</v>
      </c>
      <c r="D487" s="75" t="s">
        <v>50</v>
      </c>
      <c r="E487" s="75" t="s">
        <v>47</v>
      </c>
      <c r="F487" s="75" t="s">
        <v>41</v>
      </c>
      <c r="G487" s="85">
        <v>25</v>
      </c>
      <c r="H487" s="85">
        <v>12</v>
      </c>
      <c r="I487" s="85">
        <v>10</v>
      </c>
      <c r="J487" s="76" t="s">
        <v>47</v>
      </c>
      <c r="K487" s="87">
        <v>56</v>
      </c>
      <c r="L487" s="87">
        <v>28</v>
      </c>
      <c r="M487" s="88">
        <v>13</v>
      </c>
    </row>
    <row r="488" spans="2:13" hidden="1">
      <c r="B488" s="86" t="s">
        <v>53</v>
      </c>
      <c r="C488" s="75" t="s">
        <v>50</v>
      </c>
      <c r="D488" s="75" t="s">
        <v>50</v>
      </c>
      <c r="E488" s="75" t="s">
        <v>47</v>
      </c>
      <c r="F488" s="75" t="s">
        <v>41</v>
      </c>
      <c r="G488" s="85">
        <v>25</v>
      </c>
      <c r="H488" s="85">
        <v>12</v>
      </c>
      <c r="I488" s="85">
        <v>12</v>
      </c>
      <c r="J488" s="76" t="s">
        <v>47</v>
      </c>
      <c r="K488" s="87">
        <v>55</v>
      </c>
      <c r="L488" s="87">
        <v>27</v>
      </c>
      <c r="M488" s="88">
        <v>13</v>
      </c>
    </row>
    <row r="489" spans="2:13" hidden="1">
      <c r="B489" s="86" t="s">
        <v>53</v>
      </c>
      <c r="C489" s="75" t="s">
        <v>50</v>
      </c>
      <c r="D489" s="75" t="s">
        <v>50</v>
      </c>
      <c r="E489" s="75" t="s">
        <v>47</v>
      </c>
      <c r="F489" s="75" t="s">
        <v>41</v>
      </c>
      <c r="G489" s="85">
        <v>25</v>
      </c>
      <c r="H489" s="85">
        <v>12</v>
      </c>
      <c r="I489" s="85">
        <v>25</v>
      </c>
      <c r="J489" s="76" t="s">
        <v>47</v>
      </c>
      <c r="K489" s="87">
        <v>48</v>
      </c>
      <c r="L489" s="87">
        <v>23</v>
      </c>
      <c r="M489" s="88">
        <v>11</v>
      </c>
    </row>
    <row r="490" spans="2:13" hidden="1">
      <c r="B490" s="86" t="s">
        <v>53</v>
      </c>
      <c r="C490" s="75" t="s">
        <v>50</v>
      </c>
      <c r="D490" s="75" t="s">
        <v>50</v>
      </c>
      <c r="E490" s="75" t="s">
        <v>47</v>
      </c>
      <c r="F490" s="75" t="s">
        <v>41</v>
      </c>
      <c r="G490" s="85">
        <v>25</v>
      </c>
      <c r="H490" s="85">
        <v>25</v>
      </c>
      <c r="I490" s="85">
        <v>10</v>
      </c>
      <c r="J490" s="76" t="s">
        <v>47</v>
      </c>
      <c r="K490" s="87">
        <v>49</v>
      </c>
      <c r="L490" s="87">
        <v>24</v>
      </c>
      <c r="M490" s="88">
        <v>12</v>
      </c>
    </row>
    <row r="491" spans="2:13" hidden="1">
      <c r="B491" s="86" t="s">
        <v>53</v>
      </c>
      <c r="C491" s="75" t="s">
        <v>50</v>
      </c>
      <c r="D491" s="75" t="s">
        <v>50</v>
      </c>
      <c r="E491" s="75" t="s">
        <v>47</v>
      </c>
      <c r="F491" s="75" t="s">
        <v>41</v>
      </c>
      <c r="G491" s="85">
        <v>25</v>
      </c>
      <c r="H491" s="85">
        <v>25</v>
      </c>
      <c r="I491" s="85">
        <v>12</v>
      </c>
      <c r="J491" s="76" t="s">
        <v>47</v>
      </c>
      <c r="K491" s="87">
        <v>48</v>
      </c>
      <c r="L491" s="87">
        <v>23</v>
      </c>
      <c r="M491" s="88">
        <v>11</v>
      </c>
    </row>
    <row r="492" spans="2:13" hidden="1">
      <c r="B492" s="86" t="s">
        <v>53</v>
      </c>
      <c r="C492" s="75" t="s">
        <v>50</v>
      </c>
      <c r="D492" s="75" t="s">
        <v>50</v>
      </c>
      <c r="E492" s="75" t="s">
        <v>47</v>
      </c>
      <c r="F492" s="75" t="s">
        <v>41</v>
      </c>
      <c r="G492" s="85">
        <v>25</v>
      </c>
      <c r="H492" s="85">
        <v>25</v>
      </c>
      <c r="I492" s="85">
        <v>25</v>
      </c>
      <c r="J492" s="76" t="s">
        <v>47</v>
      </c>
      <c r="K492" s="87">
        <v>42</v>
      </c>
      <c r="L492" s="87">
        <v>21</v>
      </c>
      <c r="M492" s="88">
        <v>10</v>
      </c>
    </row>
    <row r="493" spans="2:13" hidden="1">
      <c r="B493" s="86" t="s">
        <v>50</v>
      </c>
      <c r="C493" s="75" t="s">
        <v>50</v>
      </c>
      <c r="D493" s="75" t="s">
        <v>50</v>
      </c>
      <c r="E493" s="75" t="s">
        <v>47</v>
      </c>
      <c r="F493" s="75" t="s">
        <v>51</v>
      </c>
      <c r="G493" s="85">
        <v>10</v>
      </c>
      <c r="H493" s="85">
        <v>10</v>
      </c>
      <c r="I493" s="85">
        <v>10</v>
      </c>
      <c r="J493" s="76" t="s">
        <v>47</v>
      </c>
      <c r="K493" s="87">
        <v>182</v>
      </c>
      <c r="L493" s="87">
        <v>90</v>
      </c>
      <c r="M493" s="88">
        <v>44</v>
      </c>
    </row>
    <row r="494" spans="2:13" hidden="1">
      <c r="B494" s="86" t="s">
        <v>50</v>
      </c>
      <c r="C494" s="75" t="s">
        <v>50</v>
      </c>
      <c r="D494" s="75" t="s">
        <v>50</v>
      </c>
      <c r="E494" s="75" t="s">
        <v>47</v>
      </c>
      <c r="F494" s="75" t="s">
        <v>51</v>
      </c>
      <c r="G494" s="85">
        <v>10</v>
      </c>
      <c r="H494" s="85">
        <v>10</v>
      </c>
      <c r="I494" s="85">
        <v>12</v>
      </c>
      <c r="J494" s="76" t="s">
        <v>47</v>
      </c>
      <c r="K494" s="87">
        <v>175</v>
      </c>
      <c r="L494" s="87">
        <v>86</v>
      </c>
      <c r="M494" s="88">
        <v>42</v>
      </c>
    </row>
    <row r="495" spans="2:13" hidden="1">
      <c r="B495" s="86" t="s">
        <v>50</v>
      </c>
      <c r="C495" s="75" t="s">
        <v>50</v>
      </c>
      <c r="D495" s="75" t="s">
        <v>50</v>
      </c>
      <c r="E495" s="75" t="s">
        <v>47</v>
      </c>
      <c r="F495" s="75" t="s">
        <v>51</v>
      </c>
      <c r="G495" s="85">
        <v>10</v>
      </c>
      <c r="H495" s="85">
        <v>10</v>
      </c>
      <c r="I495" s="85">
        <v>25</v>
      </c>
      <c r="J495" s="76" t="s">
        <v>47</v>
      </c>
      <c r="K495" s="87">
        <v>139</v>
      </c>
      <c r="L495" s="87">
        <v>69</v>
      </c>
      <c r="M495" s="88">
        <v>34</v>
      </c>
    </row>
    <row r="496" spans="2:13" hidden="1">
      <c r="B496" s="86" t="s">
        <v>50</v>
      </c>
      <c r="C496" s="75" t="s">
        <v>50</v>
      </c>
      <c r="D496" s="75" t="s">
        <v>50</v>
      </c>
      <c r="E496" s="75" t="s">
        <v>47</v>
      </c>
      <c r="F496" s="75" t="s">
        <v>51</v>
      </c>
      <c r="G496" s="85">
        <v>10</v>
      </c>
      <c r="H496" s="85">
        <v>12</v>
      </c>
      <c r="I496" s="85">
        <v>10</v>
      </c>
      <c r="J496" s="76" t="s">
        <v>47</v>
      </c>
      <c r="K496" s="87">
        <v>175</v>
      </c>
      <c r="L496" s="87">
        <v>86</v>
      </c>
      <c r="M496" s="88">
        <v>42</v>
      </c>
    </row>
    <row r="497" spans="2:13" hidden="1">
      <c r="B497" s="86" t="s">
        <v>50</v>
      </c>
      <c r="C497" s="75" t="s">
        <v>50</v>
      </c>
      <c r="D497" s="75" t="s">
        <v>50</v>
      </c>
      <c r="E497" s="75" t="s">
        <v>47</v>
      </c>
      <c r="F497" s="75" t="s">
        <v>51</v>
      </c>
      <c r="G497" s="85">
        <v>10</v>
      </c>
      <c r="H497" s="85">
        <v>12</v>
      </c>
      <c r="I497" s="85">
        <v>12</v>
      </c>
      <c r="J497" s="76" t="s">
        <v>47</v>
      </c>
      <c r="K497" s="87">
        <v>168</v>
      </c>
      <c r="L497" s="87">
        <v>83</v>
      </c>
      <c r="M497" s="88">
        <v>41</v>
      </c>
    </row>
    <row r="498" spans="2:13" hidden="1">
      <c r="B498" s="86" t="s">
        <v>50</v>
      </c>
      <c r="C498" s="75" t="s">
        <v>50</v>
      </c>
      <c r="D498" s="75" t="s">
        <v>50</v>
      </c>
      <c r="E498" s="75" t="s">
        <v>47</v>
      </c>
      <c r="F498" s="75" t="s">
        <v>51</v>
      </c>
      <c r="G498" s="85">
        <v>10</v>
      </c>
      <c r="H498" s="85">
        <v>12</v>
      </c>
      <c r="I498" s="85">
        <v>25</v>
      </c>
      <c r="J498" s="76" t="s">
        <v>47</v>
      </c>
      <c r="K498" s="87">
        <v>135</v>
      </c>
      <c r="L498" s="87">
        <v>67</v>
      </c>
      <c r="M498" s="88">
        <v>33</v>
      </c>
    </row>
    <row r="499" spans="2:13" hidden="1">
      <c r="B499" s="86" t="s">
        <v>50</v>
      </c>
      <c r="C499" s="75" t="s">
        <v>50</v>
      </c>
      <c r="D499" s="75" t="s">
        <v>50</v>
      </c>
      <c r="E499" s="75" t="s">
        <v>47</v>
      </c>
      <c r="F499" s="75" t="s">
        <v>51</v>
      </c>
      <c r="G499" s="85">
        <v>10</v>
      </c>
      <c r="H499" s="85">
        <v>25</v>
      </c>
      <c r="I499" s="85">
        <v>10</v>
      </c>
      <c r="J499" s="76" t="s">
        <v>47</v>
      </c>
      <c r="K499" s="87">
        <v>139</v>
      </c>
      <c r="L499" s="87">
        <v>69</v>
      </c>
      <c r="M499" s="88">
        <v>34</v>
      </c>
    </row>
    <row r="500" spans="2:13" hidden="1">
      <c r="B500" s="86" t="s">
        <v>50</v>
      </c>
      <c r="C500" s="75" t="s">
        <v>50</v>
      </c>
      <c r="D500" s="75" t="s">
        <v>50</v>
      </c>
      <c r="E500" s="75" t="s">
        <v>47</v>
      </c>
      <c r="F500" s="75" t="s">
        <v>51</v>
      </c>
      <c r="G500" s="85">
        <v>10</v>
      </c>
      <c r="H500" s="85">
        <v>25</v>
      </c>
      <c r="I500" s="85">
        <v>12</v>
      </c>
      <c r="J500" s="76" t="s">
        <v>47</v>
      </c>
      <c r="K500" s="87">
        <v>135</v>
      </c>
      <c r="L500" s="87">
        <v>67</v>
      </c>
      <c r="M500" s="88">
        <v>33</v>
      </c>
    </row>
    <row r="501" spans="2:13" hidden="1">
      <c r="B501" s="86" t="s">
        <v>50</v>
      </c>
      <c r="C501" s="75" t="s">
        <v>50</v>
      </c>
      <c r="D501" s="75" t="s">
        <v>50</v>
      </c>
      <c r="E501" s="75" t="s">
        <v>47</v>
      </c>
      <c r="F501" s="75" t="s">
        <v>51</v>
      </c>
      <c r="G501" s="85">
        <v>10</v>
      </c>
      <c r="H501" s="85">
        <v>25</v>
      </c>
      <c r="I501" s="85">
        <v>25</v>
      </c>
      <c r="J501" s="76" t="s">
        <v>47</v>
      </c>
      <c r="K501" s="87">
        <v>113</v>
      </c>
      <c r="L501" s="87">
        <v>56</v>
      </c>
      <c r="M501" s="88">
        <v>27</v>
      </c>
    </row>
    <row r="502" spans="2:13" hidden="1">
      <c r="B502" s="86" t="s">
        <v>50</v>
      </c>
      <c r="C502" s="75" t="s">
        <v>50</v>
      </c>
      <c r="D502" s="75" t="s">
        <v>50</v>
      </c>
      <c r="E502" s="75" t="s">
        <v>47</v>
      </c>
      <c r="F502" s="75" t="s">
        <v>51</v>
      </c>
      <c r="G502" s="85">
        <v>12</v>
      </c>
      <c r="H502" s="85">
        <v>10</v>
      </c>
      <c r="I502" s="85">
        <v>10</v>
      </c>
      <c r="J502" s="76" t="s">
        <v>47</v>
      </c>
      <c r="K502" s="87">
        <v>175</v>
      </c>
      <c r="L502" s="87">
        <v>86</v>
      </c>
      <c r="M502" s="88">
        <v>42</v>
      </c>
    </row>
    <row r="503" spans="2:13" hidden="1">
      <c r="B503" s="86" t="s">
        <v>50</v>
      </c>
      <c r="C503" s="75" t="s">
        <v>50</v>
      </c>
      <c r="D503" s="75" t="s">
        <v>50</v>
      </c>
      <c r="E503" s="75" t="s">
        <v>47</v>
      </c>
      <c r="F503" s="75" t="s">
        <v>51</v>
      </c>
      <c r="G503" s="85">
        <v>12</v>
      </c>
      <c r="H503" s="85">
        <v>10</v>
      </c>
      <c r="I503" s="85">
        <v>12</v>
      </c>
      <c r="J503" s="76" t="s">
        <v>47</v>
      </c>
      <c r="K503" s="87">
        <v>168</v>
      </c>
      <c r="L503" s="87">
        <v>83</v>
      </c>
      <c r="M503" s="88">
        <v>41</v>
      </c>
    </row>
    <row r="504" spans="2:13" hidden="1">
      <c r="B504" s="86" t="s">
        <v>50</v>
      </c>
      <c r="C504" s="75" t="s">
        <v>50</v>
      </c>
      <c r="D504" s="75" t="s">
        <v>50</v>
      </c>
      <c r="E504" s="75" t="s">
        <v>47</v>
      </c>
      <c r="F504" s="75" t="s">
        <v>51</v>
      </c>
      <c r="G504" s="85">
        <v>12</v>
      </c>
      <c r="H504" s="85">
        <v>10</v>
      </c>
      <c r="I504" s="85">
        <v>25</v>
      </c>
      <c r="J504" s="76" t="s">
        <v>47</v>
      </c>
      <c r="K504" s="87">
        <v>135</v>
      </c>
      <c r="L504" s="87">
        <v>67</v>
      </c>
      <c r="M504" s="88">
        <v>33</v>
      </c>
    </row>
    <row r="505" spans="2:13" hidden="1">
      <c r="B505" s="86" t="s">
        <v>50</v>
      </c>
      <c r="C505" s="75" t="s">
        <v>50</v>
      </c>
      <c r="D505" s="75" t="s">
        <v>50</v>
      </c>
      <c r="E505" s="75" t="s">
        <v>47</v>
      </c>
      <c r="F505" s="75" t="s">
        <v>51</v>
      </c>
      <c r="G505" s="85">
        <v>12</v>
      </c>
      <c r="H505" s="85">
        <v>12</v>
      </c>
      <c r="I505" s="85">
        <v>10</v>
      </c>
      <c r="J505" s="76" t="s">
        <v>47</v>
      </c>
      <c r="K505" s="87">
        <v>168</v>
      </c>
      <c r="L505" s="87">
        <v>83</v>
      </c>
      <c r="M505" s="88">
        <v>41</v>
      </c>
    </row>
    <row r="506" spans="2:13" hidden="1">
      <c r="B506" s="86" t="s">
        <v>50</v>
      </c>
      <c r="C506" s="75" t="s">
        <v>50</v>
      </c>
      <c r="D506" s="75" t="s">
        <v>50</v>
      </c>
      <c r="E506" s="75" t="s">
        <v>47</v>
      </c>
      <c r="F506" s="75" t="s">
        <v>51</v>
      </c>
      <c r="G506" s="85">
        <v>12</v>
      </c>
      <c r="H506" s="85">
        <v>12</v>
      </c>
      <c r="I506" s="85">
        <v>12</v>
      </c>
      <c r="J506" s="76" t="s">
        <v>47</v>
      </c>
      <c r="K506" s="87">
        <v>162</v>
      </c>
      <c r="L506" s="87">
        <v>80</v>
      </c>
      <c r="M506" s="88">
        <v>39</v>
      </c>
    </row>
    <row r="507" spans="2:13" hidden="1">
      <c r="B507" s="86" t="s">
        <v>50</v>
      </c>
      <c r="C507" s="75" t="s">
        <v>50</v>
      </c>
      <c r="D507" s="75" t="s">
        <v>50</v>
      </c>
      <c r="E507" s="75" t="s">
        <v>47</v>
      </c>
      <c r="F507" s="75" t="s">
        <v>51</v>
      </c>
      <c r="G507" s="85">
        <v>12</v>
      </c>
      <c r="H507" s="85">
        <v>12</v>
      </c>
      <c r="I507" s="85">
        <v>25</v>
      </c>
      <c r="J507" s="76" t="s">
        <v>47</v>
      </c>
      <c r="K507" s="87">
        <v>131</v>
      </c>
      <c r="L507" s="87">
        <v>65</v>
      </c>
      <c r="M507" s="88">
        <v>32</v>
      </c>
    </row>
    <row r="508" spans="2:13" hidden="1">
      <c r="B508" s="86" t="s">
        <v>50</v>
      </c>
      <c r="C508" s="75" t="s">
        <v>50</v>
      </c>
      <c r="D508" s="75" t="s">
        <v>50</v>
      </c>
      <c r="E508" s="75" t="s">
        <v>47</v>
      </c>
      <c r="F508" s="75" t="s">
        <v>51</v>
      </c>
      <c r="G508" s="85">
        <v>12</v>
      </c>
      <c r="H508" s="85">
        <v>25</v>
      </c>
      <c r="I508" s="85">
        <v>10</v>
      </c>
      <c r="J508" s="76" t="s">
        <v>47</v>
      </c>
      <c r="K508" s="87">
        <v>135</v>
      </c>
      <c r="L508" s="87">
        <v>67</v>
      </c>
      <c r="M508" s="88">
        <v>33</v>
      </c>
    </row>
    <row r="509" spans="2:13" hidden="1">
      <c r="B509" s="86" t="s">
        <v>50</v>
      </c>
      <c r="C509" s="75" t="s">
        <v>50</v>
      </c>
      <c r="D509" s="75" t="s">
        <v>50</v>
      </c>
      <c r="E509" s="75" t="s">
        <v>47</v>
      </c>
      <c r="F509" s="75" t="s">
        <v>51</v>
      </c>
      <c r="G509" s="85">
        <v>12</v>
      </c>
      <c r="H509" s="85">
        <v>25</v>
      </c>
      <c r="I509" s="85">
        <v>12</v>
      </c>
      <c r="J509" s="76" t="s">
        <v>47</v>
      </c>
      <c r="K509" s="87">
        <v>131</v>
      </c>
      <c r="L509" s="87">
        <v>65</v>
      </c>
      <c r="M509" s="88">
        <v>32</v>
      </c>
    </row>
    <row r="510" spans="2:13" hidden="1">
      <c r="B510" s="86" t="s">
        <v>50</v>
      </c>
      <c r="C510" s="75" t="s">
        <v>50</v>
      </c>
      <c r="D510" s="75" t="s">
        <v>50</v>
      </c>
      <c r="E510" s="75" t="s">
        <v>47</v>
      </c>
      <c r="F510" s="75" t="s">
        <v>51</v>
      </c>
      <c r="G510" s="85">
        <v>12</v>
      </c>
      <c r="H510" s="85">
        <v>25</v>
      </c>
      <c r="I510" s="85">
        <v>25</v>
      </c>
      <c r="J510" s="76" t="s">
        <v>47</v>
      </c>
      <c r="K510" s="87">
        <v>110</v>
      </c>
      <c r="L510" s="87">
        <v>54</v>
      </c>
      <c r="M510" s="88">
        <v>27</v>
      </c>
    </row>
    <row r="511" spans="2:13" hidden="1">
      <c r="B511" s="86" t="s">
        <v>50</v>
      </c>
      <c r="C511" s="75" t="s">
        <v>50</v>
      </c>
      <c r="D511" s="75" t="s">
        <v>50</v>
      </c>
      <c r="E511" s="75" t="s">
        <v>47</v>
      </c>
      <c r="F511" s="75" t="s">
        <v>51</v>
      </c>
      <c r="G511" s="85">
        <v>25</v>
      </c>
      <c r="H511" s="85">
        <v>10</v>
      </c>
      <c r="I511" s="85">
        <v>10</v>
      </c>
      <c r="J511" s="76" t="s">
        <v>47</v>
      </c>
      <c r="K511" s="87">
        <v>139</v>
      </c>
      <c r="L511" s="87">
        <v>69</v>
      </c>
      <c r="M511" s="88">
        <v>34</v>
      </c>
    </row>
    <row r="512" spans="2:13" hidden="1">
      <c r="B512" s="86" t="s">
        <v>50</v>
      </c>
      <c r="C512" s="75" t="s">
        <v>50</v>
      </c>
      <c r="D512" s="75" t="s">
        <v>50</v>
      </c>
      <c r="E512" s="75" t="s">
        <v>47</v>
      </c>
      <c r="F512" s="75" t="s">
        <v>51</v>
      </c>
      <c r="G512" s="85">
        <v>25</v>
      </c>
      <c r="H512" s="85">
        <v>10</v>
      </c>
      <c r="I512" s="85">
        <v>12</v>
      </c>
      <c r="J512" s="76" t="s">
        <v>47</v>
      </c>
      <c r="K512" s="87">
        <v>135</v>
      </c>
      <c r="L512" s="87">
        <v>67</v>
      </c>
      <c r="M512" s="88">
        <v>33</v>
      </c>
    </row>
    <row r="513" spans="2:13" hidden="1">
      <c r="B513" s="86" t="s">
        <v>50</v>
      </c>
      <c r="C513" s="75" t="s">
        <v>50</v>
      </c>
      <c r="D513" s="75" t="s">
        <v>50</v>
      </c>
      <c r="E513" s="75" t="s">
        <v>47</v>
      </c>
      <c r="F513" s="75" t="s">
        <v>51</v>
      </c>
      <c r="G513" s="85">
        <v>25</v>
      </c>
      <c r="H513" s="85">
        <v>10</v>
      </c>
      <c r="I513" s="85">
        <v>25</v>
      </c>
      <c r="J513" s="76" t="s">
        <v>47</v>
      </c>
      <c r="K513" s="87">
        <v>113</v>
      </c>
      <c r="L513" s="87">
        <v>56</v>
      </c>
      <c r="M513" s="88">
        <v>27</v>
      </c>
    </row>
    <row r="514" spans="2:13" hidden="1">
      <c r="B514" s="86" t="s">
        <v>50</v>
      </c>
      <c r="C514" s="75" t="s">
        <v>50</v>
      </c>
      <c r="D514" s="75" t="s">
        <v>50</v>
      </c>
      <c r="E514" s="75" t="s">
        <v>47</v>
      </c>
      <c r="F514" s="75" t="s">
        <v>51</v>
      </c>
      <c r="G514" s="85">
        <v>25</v>
      </c>
      <c r="H514" s="85">
        <v>12</v>
      </c>
      <c r="I514" s="85">
        <v>10</v>
      </c>
      <c r="J514" s="76" t="s">
        <v>47</v>
      </c>
      <c r="K514" s="87">
        <v>135</v>
      </c>
      <c r="L514" s="87">
        <v>67</v>
      </c>
      <c r="M514" s="88">
        <v>33</v>
      </c>
    </row>
    <row r="515" spans="2:13" hidden="1">
      <c r="B515" s="86" t="s">
        <v>50</v>
      </c>
      <c r="C515" s="75" t="s">
        <v>50</v>
      </c>
      <c r="D515" s="75" t="s">
        <v>50</v>
      </c>
      <c r="E515" s="75" t="s">
        <v>47</v>
      </c>
      <c r="F515" s="75" t="s">
        <v>51</v>
      </c>
      <c r="G515" s="85">
        <v>25</v>
      </c>
      <c r="H515" s="85">
        <v>12</v>
      </c>
      <c r="I515" s="85">
        <v>12</v>
      </c>
      <c r="J515" s="76" t="s">
        <v>47</v>
      </c>
      <c r="K515" s="87">
        <v>131</v>
      </c>
      <c r="L515" s="87">
        <v>65</v>
      </c>
      <c r="M515" s="88">
        <v>32</v>
      </c>
    </row>
    <row r="516" spans="2:13" hidden="1">
      <c r="B516" s="86" t="s">
        <v>50</v>
      </c>
      <c r="C516" s="75" t="s">
        <v>50</v>
      </c>
      <c r="D516" s="75" t="s">
        <v>50</v>
      </c>
      <c r="E516" s="75" t="s">
        <v>47</v>
      </c>
      <c r="F516" s="75" t="s">
        <v>51</v>
      </c>
      <c r="G516" s="85">
        <v>25</v>
      </c>
      <c r="H516" s="85">
        <v>12</v>
      </c>
      <c r="I516" s="85">
        <v>25</v>
      </c>
      <c r="J516" s="76" t="s">
        <v>47</v>
      </c>
      <c r="K516" s="87">
        <v>110</v>
      </c>
      <c r="L516" s="87">
        <v>54</v>
      </c>
      <c r="M516" s="88">
        <v>27</v>
      </c>
    </row>
    <row r="517" spans="2:13" hidden="1">
      <c r="B517" s="86" t="s">
        <v>50</v>
      </c>
      <c r="C517" s="75" t="s">
        <v>50</v>
      </c>
      <c r="D517" s="75" t="s">
        <v>50</v>
      </c>
      <c r="E517" s="75" t="s">
        <v>47</v>
      </c>
      <c r="F517" s="75" t="s">
        <v>51</v>
      </c>
      <c r="G517" s="85">
        <v>25</v>
      </c>
      <c r="H517" s="85">
        <v>25</v>
      </c>
      <c r="I517" s="85">
        <v>10</v>
      </c>
      <c r="J517" s="76" t="s">
        <v>47</v>
      </c>
      <c r="K517" s="87">
        <v>113</v>
      </c>
      <c r="L517" s="87">
        <v>56</v>
      </c>
      <c r="M517" s="88">
        <v>27</v>
      </c>
    </row>
    <row r="518" spans="2:13" hidden="1">
      <c r="B518" s="86" t="s">
        <v>50</v>
      </c>
      <c r="C518" s="75" t="s">
        <v>50</v>
      </c>
      <c r="D518" s="75" t="s">
        <v>50</v>
      </c>
      <c r="E518" s="75" t="s">
        <v>47</v>
      </c>
      <c r="F518" s="75" t="s">
        <v>51</v>
      </c>
      <c r="G518" s="85">
        <v>25</v>
      </c>
      <c r="H518" s="85">
        <v>25</v>
      </c>
      <c r="I518" s="85">
        <v>12</v>
      </c>
      <c r="J518" s="76" t="s">
        <v>47</v>
      </c>
      <c r="K518" s="87">
        <v>110</v>
      </c>
      <c r="L518" s="87">
        <v>54</v>
      </c>
      <c r="M518" s="88">
        <v>27</v>
      </c>
    </row>
    <row r="519" spans="2:13" hidden="1">
      <c r="B519" s="86" t="s">
        <v>50</v>
      </c>
      <c r="C519" s="75" t="s">
        <v>50</v>
      </c>
      <c r="D519" s="75" t="s">
        <v>50</v>
      </c>
      <c r="E519" s="75" t="s">
        <v>47</v>
      </c>
      <c r="F519" s="75" t="s">
        <v>51</v>
      </c>
      <c r="G519" s="85">
        <v>25</v>
      </c>
      <c r="H519" s="85">
        <v>25</v>
      </c>
      <c r="I519" s="85">
        <v>25</v>
      </c>
      <c r="J519" s="76" t="s">
        <v>47</v>
      </c>
      <c r="K519" s="87">
        <v>95</v>
      </c>
      <c r="L519" s="87">
        <v>47</v>
      </c>
      <c r="M519" s="88">
        <v>23</v>
      </c>
    </row>
    <row r="520" spans="2:13" hidden="1">
      <c r="B520" s="86" t="s">
        <v>50</v>
      </c>
      <c r="C520" s="75" t="s">
        <v>50</v>
      </c>
      <c r="D520" s="75" t="s">
        <v>50</v>
      </c>
      <c r="E520" s="75" t="s">
        <v>47</v>
      </c>
      <c r="F520" s="75" t="s">
        <v>42</v>
      </c>
      <c r="G520" s="85">
        <v>10</v>
      </c>
      <c r="H520" s="85">
        <v>10</v>
      </c>
      <c r="I520" s="85">
        <v>10</v>
      </c>
      <c r="J520" s="76" t="s">
        <v>47</v>
      </c>
      <c r="K520" s="87">
        <v>124</v>
      </c>
      <c r="L520" s="87">
        <v>61</v>
      </c>
      <c r="M520" s="88">
        <v>30</v>
      </c>
    </row>
    <row r="521" spans="2:13" hidden="1">
      <c r="B521" s="86" t="s">
        <v>50</v>
      </c>
      <c r="C521" s="75" t="s">
        <v>50</v>
      </c>
      <c r="D521" s="75" t="s">
        <v>50</v>
      </c>
      <c r="E521" s="75" t="s">
        <v>47</v>
      </c>
      <c r="F521" s="75" t="s">
        <v>42</v>
      </c>
      <c r="G521" s="85">
        <v>10</v>
      </c>
      <c r="H521" s="85">
        <v>10</v>
      </c>
      <c r="I521" s="85">
        <v>12</v>
      </c>
      <c r="J521" s="76" t="s">
        <v>47</v>
      </c>
      <c r="K521" s="87">
        <v>119</v>
      </c>
      <c r="L521" s="87">
        <v>59</v>
      </c>
      <c r="M521" s="88">
        <v>29</v>
      </c>
    </row>
    <row r="522" spans="2:13" hidden="1">
      <c r="B522" s="86" t="s">
        <v>50</v>
      </c>
      <c r="C522" s="75" t="s">
        <v>50</v>
      </c>
      <c r="D522" s="75" t="s">
        <v>50</v>
      </c>
      <c r="E522" s="75" t="s">
        <v>47</v>
      </c>
      <c r="F522" s="75" t="s">
        <v>42</v>
      </c>
      <c r="G522" s="85">
        <v>10</v>
      </c>
      <c r="H522" s="85">
        <v>10</v>
      </c>
      <c r="I522" s="85">
        <v>25</v>
      </c>
      <c r="J522" s="76" t="s">
        <v>47</v>
      </c>
      <c r="K522" s="87">
        <v>95</v>
      </c>
      <c r="L522" s="87">
        <v>47</v>
      </c>
      <c r="M522" s="88">
        <v>23</v>
      </c>
    </row>
    <row r="523" spans="2:13" hidden="1">
      <c r="B523" s="86" t="s">
        <v>50</v>
      </c>
      <c r="C523" s="75" t="s">
        <v>50</v>
      </c>
      <c r="D523" s="75" t="s">
        <v>50</v>
      </c>
      <c r="E523" s="75" t="s">
        <v>47</v>
      </c>
      <c r="F523" s="75" t="s">
        <v>42</v>
      </c>
      <c r="G523" s="85">
        <v>10</v>
      </c>
      <c r="H523" s="85">
        <v>12</v>
      </c>
      <c r="I523" s="85">
        <v>10</v>
      </c>
      <c r="J523" s="76" t="s">
        <v>47</v>
      </c>
      <c r="K523" s="87">
        <v>119</v>
      </c>
      <c r="L523" s="87">
        <v>59</v>
      </c>
      <c r="M523" s="88">
        <v>29</v>
      </c>
    </row>
    <row r="524" spans="2:13" hidden="1">
      <c r="B524" s="86" t="s">
        <v>50</v>
      </c>
      <c r="C524" s="75" t="s">
        <v>50</v>
      </c>
      <c r="D524" s="75" t="s">
        <v>50</v>
      </c>
      <c r="E524" s="75" t="s">
        <v>47</v>
      </c>
      <c r="F524" s="75" t="s">
        <v>42</v>
      </c>
      <c r="G524" s="85">
        <v>10</v>
      </c>
      <c r="H524" s="85">
        <v>12</v>
      </c>
      <c r="I524" s="85">
        <v>12</v>
      </c>
      <c r="J524" s="76" t="s">
        <v>47</v>
      </c>
      <c r="K524" s="87">
        <v>114</v>
      </c>
      <c r="L524" s="87">
        <v>57</v>
      </c>
      <c r="M524" s="88">
        <v>28</v>
      </c>
    </row>
    <row r="525" spans="2:13" hidden="1">
      <c r="B525" s="86" t="s">
        <v>50</v>
      </c>
      <c r="C525" s="75" t="s">
        <v>50</v>
      </c>
      <c r="D525" s="75" t="s">
        <v>50</v>
      </c>
      <c r="E525" s="75" t="s">
        <v>47</v>
      </c>
      <c r="F525" s="75" t="s">
        <v>42</v>
      </c>
      <c r="G525" s="85">
        <v>10</v>
      </c>
      <c r="H525" s="85">
        <v>12</v>
      </c>
      <c r="I525" s="85">
        <v>25</v>
      </c>
      <c r="J525" s="76" t="s">
        <v>47</v>
      </c>
      <c r="K525" s="87">
        <v>92</v>
      </c>
      <c r="L525" s="87">
        <v>45</v>
      </c>
      <c r="M525" s="88">
        <v>22</v>
      </c>
    </row>
    <row r="526" spans="2:13" hidden="1">
      <c r="B526" s="86" t="s">
        <v>50</v>
      </c>
      <c r="C526" s="75" t="s">
        <v>50</v>
      </c>
      <c r="D526" s="75" t="s">
        <v>50</v>
      </c>
      <c r="E526" s="75" t="s">
        <v>47</v>
      </c>
      <c r="F526" s="75" t="s">
        <v>42</v>
      </c>
      <c r="G526" s="85">
        <v>10</v>
      </c>
      <c r="H526" s="85">
        <v>25</v>
      </c>
      <c r="I526" s="85">
        <v>10</v>
      </c>
      <c r="J526" s="76" t="s">
        <v>47</v>
      </c>
      <c r="K526" s="87">
        <v>95</v>
      </c>
      <c r="L526" s="87">
        <v>47</v>
      </c>
      <c r="M526" s="88">
        <v>23</v>
      </c>
    </row>
    <row r="527" spans="2:13" hidden="1">
      <c r="B527" s="86" t="s">
        <v>50</v>
      </c>
      <c r="C527" s="75" t="s">
        <v>50</v>
      </c>
      <c r="D527" s="75" t="s">
        <v>50</v>
      </c>
      <c r="E527" s="75" t="s">
        <v>47</v>
      </c>
      <c r="F527" s="75" t="s">
        <v>42</v>
      </c>
      <c r="G527" s="85">
        <v>10</v>
      </c>
      <c r="H527" s="85">
        <v>25</v>
      </c>
      <c r="I527" s="85">
        <v>12</v>
      </c>
      <c r="J527" s="76" t="s">
        <v>47</v>
      </c>
      <c r="K527" s="87">
        <v>92</v>
      </c>
      <c r="L527" s="87">
        <v>45</v>
      </c>
      <c r="M527" s="88">
        <v>22</v>
      </c>
    </row>
    <row r="528" spans="2:13" hidden="1">
      <c r="B528" s="86" t="s">
        <v>50</v>
      </c>
      <c r="C528" s="75" t="s">
        <v>50</v>
      </c>
      <c r="D528" s="75" t="s">
        <v>50</v>
      </c>
      <c r="E528" s="75" t="s">
        <v>47</v>
      </c>
      <c r="F528" s="75" t="s">
        <v>42</v>
      </c>
      <c r="G528" s="85">
        <v>10</v>
      </c>
      <c r="H528" s="85">
        <v>25</v>
      </c>
      <c r="I528" s="85">
        <v>25</v>
      </c>
      <c r="J528" s="76" t="s">
        <v>47</v>
      </c>
      <c r="K528" s="87">
        <v>77</v>
      </c>
      <c r="L528" s="87">
        <v>38</v>
      </c>
      <c r="M528" s="88">
        <v>18</v>
      </c>
    </row>
    <row r="529" spans="2:13" hidden="1">
      <c r="B529" s="86" t="s">
        <v>50</v>
      </c>
      <c r="C529" s="75" t="s">
        <v>50</v>
      </c>
      <c r="D529" s="75" t="s">
        <v>50</v>
      </c>
      <c r="E529" s="75" t="s">
        <v>47</v>
      </c>
      <c r="F529" s="75" t="s">
        <v>42</v>
      </c>
      <c r="G529" s="85">
        <v>12</v>
      </c>
      <c r="H529" s="85">
        <v>10</v>
      </c>
      <c r="I529" s="85">
        <v>10</v>
      </c>
      <c r="J529" s="76" t="s">
        <v>47</v>
      </c>
      <c r="K529" s="87">
        <v>119</v>
      </c>
      <c r="L529" s="87">
        <v>59</v>
      </c>
      <c r="M529" s="88">
        <v>29</v>
      </c>
    </row>
    <row r="530" spans="2:13" hidden="1">
      <c r="B530" s="86" t="s">
        <v>50</v>
      </c>
      <c r="C530" s="75" t="s">
        <v>50</v>
      </c>
      <c r="D530" s="75" t="s">
        <v>50</v>
      </c>
      <c r="E530" s="75" t="s">
        <v>47</v>
      </c>
      <c r="F530" s="75" t="s">
        <v>42</v>
      </c>
      <c r="G530" s="85">
        <v>12</v>
      </c>
      <c r="H530" s="85">
        <v>10</v>
      </c>
      <c r="I530" s="85">
        <v>12</v>
      </c>
      <c r="J530" s="76" t="s">
        <v>47</v>
      </c>
      <c r="K530" s="87">
        <v>114</v>
      </c>
      <c r="L530" s="87">
        <v>57</v>
      </c>
      <c r="M530" s="88">
        <v>28</v>
      </c>
    </row>
    <row r="531" spans="2:13" hidden="1">
      <c r="B531" s="86" t="s">
        <v>50</v>
      </c>
      <c r="C531" s="75" t="s">
        <v>50</v>
      </c>
      <c r="D531" s="75" t="s">
        <v>50</v>
      </c>
      <c r="E531" s="75" t="s">
        <v>47</v>
      </c>
      <c r="F531" s="75" t="s">
        <v>42</v>
      </c>
      <c r="G531" s="85">
        <v>12</v>
      </c>
      <c r="H531" s="85">
        <v>10</v>
      </c>
      <c r="I531" s="85">
        <v>25</v>
      </c>
      <c r="J531" s="76" t="s">
        <v>47</v>
      </c>
      <c r="K531" s="87">
        <v>92</v>
      </c>
      <c r="L531" s="87">
        <v>45</v>
      </c>
      <c r="M531" s="88">
        <v>22</v>
      </c>
    </row>
    <row r="532" spans="2:13" hidden="1">
      <c r="B532" s="86" t="s">
        <v>50</v>
      </c>
      <c r="C532" s="75" t="s">
        <v>50</v>
      </c>
      <c r="D532" s="75" t="s">
        <v>50</v>
      </c>
      <c r="E532" s="75" t="s">
        <v>47</v>
      </c>
      <c r="F532" s="75" t="s">
        <v>42</v>
      </c>
      <c r="G532" s="85">
        <v>12</v>
      </c>
      <c r="H532" s="85">
        <v>12</v>
      </c>
      <c r="I532" s="85">
        <v>10</v>
      </c>
      <c r="J532" s="76" t="s">
        <v>47</v>
      </c>
      <c r="K532" s="87">
        <v>114</v>
      </c>
      <c r="L532" s="87">
        <v>57</v>
      </c>
      <c r="M532" s="88">
        <v>28</v>
      </c>
    </row>
    <row r="533" spans="2:13" hidden="1">
      <c r="B533" s="86" t="s">
        <v>50</v>
      </c>
      <c r="C533" s="75" t="s">
        <v>50</v>
      </c>
      <c r="D533" s="75" t="s">
        <v>50</v>
      </c>
      <c r="E533" s="75" t="s">
        <v>47</v>
      </c>
      <c r="F533" s="75" t="s">
        <v>42</v>
      </c>
      <c r="G533" s="85">
        <v>12</v>
      </c>
      <c r="H533" s="85">
        <v>12</v>
      </c>
      <c r="I533" s="85">
        <v>12</v>
      </c>
      <c r="J533" s="76" t="s">
        <v>47</v>
      </c>
      <c r="K533" s="87">
        <v>110</v>
      </c>
      <c r="L533" s="87">
        <v>54</v>
      </c>
      <c r="M533" s="88">
        <v>27</v>
      </c>
    </row>
    <row r="534" spans="2:13" hidden="1">
      <c r="B534" s="86" t="s">
        <v>50</v>
      </c>
      <c r="C534" s="75" t="s">
        <v>50</v>
      </c>
      <c r="D534" s="75" t="s">
        <v>50</v>
      </c>
      <c r="E534" s="75" t="s">
        <v>47</v>
      </c>
      <c r="F534" s="75" t="s">
        <v>42</v>
      </c>
      <c r="G534" s="85">
        <v>12</v>
      </c>
      <c r="H534" s="85">
        <v>12</v>
      </c>
      <c r="I534" s="85">
        <v>25</v>
      </c>
      <c r="J534" s="76" t="s">
        <v>47</v>
      </c>
      <c r="K534" s="87">
        <v>89</v>
      </c>
      <c r="L534" s="87">
        <v>44</v>
      </c>
      <c r="M534" s="88">
        <v>21</v>
      </c>
    </row>
    <row r="535" spans="2:13" hidden="1">
      <c r="B535" s="86" t="s">
        <v>50</v>
      </c>
      <c r="C535" s="75" t="s">
        <v>50</v>
      </c>
      <c r="D535" s="75" t="s">
        <v>50</v>
      </c>
      <c r="E535" s="75" t="s">
        <v>47</v>
      </c>
      <c r="F535" s="75" t="s">
        <v>42</v>
      </c>
      <c r="G535" s="85">
        <v>12</v>
      </c>
      <c r="H535" s="85">
        <v>25</v>
      </c>
      <c r="I535" s="85">
        <v>10</v>
      </c>
      <c r="J535" s="76" t="s">
        <v>47</v>
      </c>
      <c r="K535" s="87">
        <v>92</v>
      </c>
      <c r="L535" s="87">
        <v>45</v>
      </c>
      <c r="M535" s="88">
        <v>22</v>
      </c>
    </row>
    <row r="536" spans="2:13" hidden="1">
      <c r="B536" s="86" t="s">
        <v>50</v>
      </c>
      <c r="C536" s="75" t="s">
        <v>50</v>
      </c>
      <c r="D536" s="75" t="s">
        <v>50</v>
      </c>
      <c r="E536" s="75" t="s">
        <v>47</v>
      </c>
      <c r="F536" s="75" t="s">
        <v>42</v>
      </c>
      <c r="G536" s="85">
        <v>12</v>
      </c>
      <c r="H536" s="85">
        <v>25</v>
      </c>
      <c r="I536" s="85">
        <v>12</v>
      </c>
      <c r="J536" s="76" t="s">
        <v>47</v>
      </c>
      <c r="K536" s="87">
        <v>89</v>
      </c>
      <c r="L536" s="87">
        <v>44</v>
      </c>
      <c r="M536" s="88">
        <v>21</v>
      </c>
    </row>
    <row r="537" spans="2:13" hidden="1">
      <c r="B537" s="86" t="s">
        <v>50</v>
      </c>
      <c r="C537" s="75" t="s">
        <v>50</v>
      </c>
      <c r="D537" s="75" t="s">
        <v>50</v>
      </c>
      <c r="E537" s="75" t="s">
        <v>47</v>
      </c>
      <c r="F537" s="75" t="s">
        <v>42</v>
      </c>
      <c r="G537" s="85">
        <v>12</v>
      </c>
      <c r="H537" s="85">
        <v>25</v>
      </c>
      <c r="I537" s="85">
        <v>25</v>
      </c>
      <c r="J537" s="76" t="s">
        <v>47</v>
      </c>
      <c r="K537" s="87">
        <v>75</v>
      </c>
      <c r="L537" s="87">
        <v>37</v>
      </c>
      <c r="M537" s="88">
        <v>18</v>
      </c>
    </row>
    <row r="538" spans="2:13" hidden="1">
      <c r="B538" s="86" t="s">
        <v>50</v>
      </c>
      <c r="C538" s="75" t="s">
        <v>50</v>
      </c>
      <c r="D538" s="75" t="s">
        <v>50</v>
      </c>
      <c r="E538" s="75" t="s">
        <v>47</v>
      </c>
      <c r="F538" s="75" t="s">
        <v>42</v>
      </c>
      <c r="G538" s="85">
        <v>25</v>
      </c>
      <c r="H538" s="85">
        <v>10</v>
      </c>
      <c r="I538" s="85">
        <v>10</v>
      </c>
      <c r="J538" s="76" t="s">
        <v>47</v>
      </c>
      <c r="K538" s="87">
        <v>95</v>
      </c>
      <c r="L538" s="87">
        <v>47</v>
      </c>
      <c r="M538" s="88">
        <v>23</v>
      </c>
    </row>
    <row r="539" spans="2:13" hidden="1">
      <c r="B539" s="86" t="s">
        <v>50</v>
      </c>
      <c r="C539" s="75" t="s">
        <v>50</v>
      </c>
      <c r="D539" s="75" t="s">
        <v>50</v>
      </c>
      <c r="E539" s="75" t="s">
        <v>47</v>
      </c>
      <c r="F539" s="75" t="s">
        <v>42</v>
      </c>
      <c r="G539" s="85">
        <v>25</v>
      </c>
      <c r="H539" s="85">
        <v>10</v>
      </c>
      <c r="I539" s="85">
        <v>12</v>
      </c>
      <c r="J539" s="76" t="s">
        <v>47</v>
      </c>
      <c r="K539" s="87">
        <v>92</v>
      </c>
      <c r="L539" s="87">
        <v>45</v>
      </c>
      <c r="M539" s="88">
        <v>22</v>
      </c>
    </row>
    <row r="540" spans="2:13" hidden="1">
      <c r="B540" s="86" t="s">
        <v>50</v>
      </c>
      <c r="C540" s="75" t="s">
        <v>50</v>
      </c>
      <c r="D540" s="75" t="s">
        <v>50</v>
      </c>
      <c r="E540" s="75" t="s">
        <v>47</v>
      </c>
      <c r="F540" s="75" t="s">
        <v>42</v>
      </c>
      <c r="G540" s="85">
        <v>25</v>
      </c>
      <c r="H540" s="85">
        <v>10</v>
      </c>
      <c r="I540" s="85">
        <v>25</v>
      </c>
      <c r="J540" s="76" t="s">
        <v>47</v>
      </c>
      <c r="K540" s="87">
        <v>77</v>
      </c>
      <c r="L540" s="87">
        <v>38</v>
      </c>
      <c r="M540" s="88">
        <v>18</v>
      </c>
    </row>
    <row r="541" spans="2:13" hidden="1">
      <c r="B541" s="86" t="s">
        <v>50</v>
      </c>
      <c r="C541" s="75" t="s">
        <v>50</v>
      </c>
      <c r="D541" s="75" t="s">
        <v>50</v>
      </c>
      <c r="E541" s="75" t="s">
        <v>47</v>
      </c>
      <c r="F541" s="75" t="s">
        <v>42</v>
      </c>
      <c r="G541" s="85">
        <v>25</v>
      </c>
      <c r="H541" s="85">
        <v>12</v>
      </c>
      <c r="I541" s="85">
        <v>10</v>
      </c>
      <c r="J541" s="76" t="s">
        <v>47</v>
      </c>
      <c r="K541" s="87">
        <v>92</v>
      </c>
      <c r="L541" s="87">
        <v>45</v>
      </c>
      <c r="M541" s="88">
        <v>22</v>
      </c>
    </row>
    <row r="542" spans="2:13" hidden="1">
      <c r="B542" s="86" t="s">
        <v>50</v>
      </c>
      <c r="C542" s="75" t="s">
        <v>50</v>
      </c>
      <c r="D542" s="75" t="s">
        <v>50</v>
      </c>
      <c r="E542" s="75" t="s">
        <v>47</v>
      </c>
      <c r="F542" s="75" t="s">
        <v>42</v>
      </c>
      <c r="G542" s="85">
        <v>25</v>
      </c>
      <c r="H542" s="85">
        <v>12</v>
      </c>
      <c r="I542" s="85">
        <v>12</v>
      </c>
      <c r="J542" s="76" t="s">
        <v>47</v>
      </c>
      <c r="K542" s="87">
        <v>89</v>
      </c>
      <c r="L542" s="87">
        <v>44</v>
      </c>
      <c r="M542" s="88">
        <v>21</v>
      </c>
    </row>
    <row r="543" spans="2:13" hidden="1">
      <c r="B543" s="86" t="s">
        <v>50</v>
      </c>
      <c r="C543" s="75" t="s">
        <v>50</v>
      </c>
      <c r="D543" s="75" t="s">
        <v>50</v>
      </c>
      <c r="E543" s="75" t="s">
        <v>47</v>
      </c>
      <c r="F543" s="75" t="s">
        <v>42</v>
      </c>
      <c r="G543" s="85">
        <v>25</v>
      </c>
      <c r="H543" s="85">
        <v>12</v>
      </c>
      <c r="I543" s="85">
        <v>25</v>
      </c>
      <c r="J543" s="76" t="s">
        <v>47</v>
      </c>
      <c r="K543" s="87">
        <v>75</v>
      </c>
      <c r="L543" s="87">
        <v>37</v>
      </c>
      <c r="M543" s="88">
        <v>18</v>
      </c>
    </row>
    <row r="544" spans="2:13" hidden="1">
      <c r="B544" s="86" t="s">
        <v>50</v>
      </c>
      <c r="C544" s="75" t="s">
        <v>50</v>
      </c>
      <c r="D544" s="75" t="s">
        <v>50</v>
      </c>
      <c r="E544" s="75" t="s">
        <v>47</v>
      </c>
      <c r="F544" s="75" t="s">
        <v>42</v>
      </c>
      <c r="G544" s="85">
        <v>25</v>
      </c>
      <c r="H544" s="85">
        <v>25</v>
      </c>
      <c r="I544" s="85">
        <v>10</v>
      </c>
      <c r="J544" s="76" t="s">
        <v>47</v>
      </c>
      <c r="K544" s="87">
        <v>77</v>
      </c>
      <c r="L544" s="87">
        <v>38</v>
      </c>
      <c r="M544" s="88">
        <v>18</v>
      </c>
    </row>
    <row r="545" spans="2:13" hidden="1">
      <c r="B545" s="86" t="s">
        <v>50</v>
      </c>
      <c r="C545" s="75" t="s">
        <v>50</v>
      </c>
      <c r="D545" s="75" t="s">
        <v>50</v>
      </c>
      <c r="E545" s="75" t="s">
        <v>47</v>
      </c>
      <c r="F545" s="75" t="s">
        <v>42</v>
      </c>
      <c r="G545" s="85">
        <v>25</v>
      </c>
      <c r="H545" s="85">
        <v>25</v>
      </c>
      <c r="I545" s="85">
        <v>12</v>
      </c>
      <c r="J545" s="76" t="s">
        <v>47</v>
      </c>
      <c r="K545" s="87">
        <v>75</v>
      </c>
      <c r="L545" s="87">
        <v>37</v>
      </c>
      <c r="M545" s="88">
        <v>18</v>
      </c>
    </row>
    <row r="546" spans="2:13" hidden="1">
      <c r="B546" s="86" t="s">
        <v>50</v>
      </c>
      <c r="C546" s="75" t="s">
        <v>50</v>
      </c>
      <c r="D546" s="75" t="s">
        <v>50</v>
      </c>
      <c r="E546" s="75" t="s">
        <v>47</v>
      </c>
      <c r="F546" s="75" t="s">
        <v>42</v>
      </c>
      <c r="G546" s="85">
        <v>25</v>
      </c>
      <c r="H546" s="85">
        <v>25</v>
      </c>
      <c r="I546" s="85">
        <v>25</v>
      </c>
      <c r="J546" s="76" t="s">
        <v>47</v>
      </c>
      <c r="K546" s="87">
        <v>64</v>
      </c>
      <c r="L546" s="87">
        <v>32</v>
      </c>
      <c r="M546" s="88">
        <v>15</v>
      </c>
    </row>
    <row r="547" spans="2:13" hidden="1">
      <c r="B547" s="86" t="s">
        <v>50</v>
      </c>
      <c r="C547" s="75" t="s">
        <v>50</v>
      </c>
      <c r="D547" s="75" t="s">
        <v>50</v>
      </c>
      <c r="E547" s="75" t="s">
        <v>47</v>
      </c>
      <c r="F547" s="75" t="s">
        <v>41</v>
      </c>
      <c r="G547" s="85">
        <v>10</v>
      </c>
      <c r="H547" s="85">
        <v>10</v>
      </c>
      <c r="I547" s="85">
        <v>10</v>
      </c>
      <c r="J547" s="76" t="s">
        <v>47</v>
      </c>
      <c r="K547" s="87">
        <v>94</v>
      </c>
      <c r="L547" s="87">
        <v>46</v>
      </c>
      <c r="M547" s="88">
        <v>23</v>
      </c>
    </row>
    <row r="548" spans="2:13" hidden="1">
      <c r="B548" s="86" t="s">
        <v>50</v>
      </c>
      <c r="C548" s="75" t="s">
        <v>50</v>
      </c>
      <c r="D548" s="75" t="s">
        <v>50</v>
      </c>
      <c r="E548" s="75" t="s">
        <v>47</v>
      </c>
      <c r="F548" s="75" t="s">
        <v>41</v>
      </c>
      <c r="G548" s="85">
        <v>10</v>
      </c>
      <c r="H548" s="85">
        <v>10</v>
      </c>
      <c r="I548" s="85">
        <v>12</v>
      </c>
      <c r="J548" s="76" t="s">
        <v>47</v>
      </c>
      <c r="K548" s="87">
        <v>90</v>
      </c>
      <c r="L548" s="87">
        <v>44</v>
      </c>
      <c r="M548" s="88">
        <v>22</v>
      </c>
    </row>
    <row r="549" spans="2:13" hidden="1">
      <c r="B549" s="86" t="s">
        <v>50</v>
      </c>
      <c r="C549" s="75" t="s">
        <v>50</v>
      </c>
      <c r="D549" s="75" t="s">
        <v>50</v>
      </c>
      <c r="E549" s="75" t="s">
        <v>47</v>
      </c>
      <c r="F549" s="75" t="s">
        <v>41</v>
      </c>
      <c r="G549" s="85">
        <v>10</v>
      </c>
      <c r="H549" s="85">
        <v>10</v>
      </c>
      <c r="I549" s="85">
        <v>25</v>
      </c>
      <c r="J549" s="76" t="s">
        <v>47</v>
      </c>
      <c r="K549" s="87">
        <v>72</v>
      </c>
      <c r="L549" s="87">
        <v>35</v>
      </c>
      <c r="M549" s="88">
        <v>17</v>
      </c>
    </row>
    <row r="550" spans="2:13" hidden="1">
      <c r="B550" s="86" t="s">
        <v>50</v>
      </c>
      <c r="C550" s="75" t="s">
        <v>50</v>
      </c>
      <c r="D550" s="75" t="s">
        <v>50</v>
      </c>
      <c r="E550" s="75" t="s">
        <v>47</v>
      </c>
      <c r="F550" s="75" t="s">
        <v>41</v>
      </c>
      <c r="G550" s="85">
        <v>10</v>
      </c>
      <c r="H550" s="85">
        <v>12</v>
      </c>
      <c r="I550" s="85">
        <v>10</v>
      </c>
      <c r="J550" s="76" t="s">
        <v>47</v>
      </c>
      <c r="K550" s="87">
        <v>90</v>
      </c>
      <c r="L550" s="87">
        <v>44</v>
      </c>
      <c r="M550" s="88">
        <v>22</v>
      </c>
    </row>
    <row r="551" spans="2:13" hidden="1">
      <c r="B551" s="86" t="s">
        <v>50</v>
      </c>
      <c r="C551" s="75" t="s">
        <v>50</v>
      </c>
      <c r="D551" s="75" t="s">
        <v>50</v>
      </c>
      <c r="E551" s="75" t="s">
        <v>47</v>
      </c>
      <c r="F551" s="75" t="s">
        <v>41</v>
      </c>
      <c r="G551" s="85">
        <v>10</v>
      </c>
      <c r="H551" s="85">
        <v>12</v>
      </c>
      <c r="I551" s="85">
        <v>12</v>
      </c>
      <c r="J551" s="76" t="s">
        <v>47</v>
      </c>
      <c r="K551" s="87">
        <v>87</v>
      </c>
      <c r="L551" s="87">
        <v>43</v>
      </c>
      <c r="M551" s="88">
        <v>21</v>
      </c>
    </row>
    <row r="552" spans="2:13" hidden="1">
      <c r="B552" s="86" t="s">
        <v>50</v>
      </c>
      <c r="C552" s="75" t="s">
        <v>50</v>
      </c>
      <c r="D552" s="75" t="s">
        <v>50</v>
      </c>
      <c r="E552" s="75" t="s">
        <v>47</v>
      </c>
      <c r="F552" s="75" t="s">
        <v>41</v>
      </c>
      <c r="G552" s="85">
        <v>10</v>
      </c>
      <c r="H552" s="85">
        <v>12</v>
      </c>
      <c r="I552" s="85">
        <v>25</v>
      </c>
      <c r="J552" s="76" t="s">
        <v>47</v>
      </c>
      <c r="K552" s="87">
        <v>70</v>
      </c>
      <c r="L552" s="87">
        <v>34</v>
      </c>
      <c r="M552" s="88">
        <v>17</v>
      </c>
    </row>
    <row r="553" spans="2:13" hidden="1">
      <c r="B553" s="86" t="s">
        <v>50</v>
      </c>
      <c r="C553" s="75" t="s">
        <v>50</v>
      </c>
      <c r="D553" s="75" t="s">
        <v>50</v>
      </c>
      <c r="E553" s="75" t="s">
        <v>47</v>
      </c>
      <c r="F553" s="75" t="s">
        <v>41</v>
      </c>
      <c r="G553" s="85">
        <v>10</v>
      </c>
      <c r="H553" s="85">
        <v>25</v>
      </c>
      <c r="I553" s="85">
        <v>10</v>
      </c>
      <c r="J553" s="76" t="s">
        <v>47</v>
      </c>
      <c r="K553" s="87">
        <v>72</v>
      </c>
      <c r="L553" s="87">
        <v>35</v>
      </c>
      <c r="M553" s="88">
        <v>17</v>
      </c>
    </row>
    <row r="554" spans="2:13" hidden="1">
      <c r="B554" s="86" t="s">
        <v>50</v>
      </c>
      <c r="C554" s="75" t="s">
        <v>50</v>
      </c>
      <c r="D554" s="75" t="s">
        <v>50</v>
      </c>
      <c r="E554" s="75" t="s">
        <v>47</v>
      </c>
      <c r="F554" s="75" t="s">
        <v>41</v>
      </c>
      <c r="G554" s="85">
        <v>10</v>
      </c>
      <c r="H554" s="85">
        <v>25</v>
      </c>
      <c r="I554" s="85">
        <v>12</v>
      </c>
      <c r="J554" s="76" t="s">
        <v>47</v>
      </c>
      <c r="K554" s="87">
        <v>70</v>
      </c>
      <c r="L554" s="87">
        <v>34</v>
      </c>
      <c r="M554" s="88">
        <v>17</v>
      </c>
    </row>
    <row r="555" spans="2:13" hidden="1">
      <c r="B555" s="86" t="s">
        <v>50</v>
      </c>
      <c r="C555" s="75" t="s">
        <v>50</v>
      </c>
      <c r="D555" s="75" t="s">
        <v>50</v>
      </c>
      <c r="E555" s="75" t="s">
        <v>47</v>
      </c>
      <c r="F555" s="75" t="s">
        <v>41</v>
      </c>
      <c r="G555" s="85">
        <v>10</v>
      </c>
      <c r="H555" s="85">
        <v>25</v>
      </c>
      <c r="I555" s="85">
        <v>25</v>
      </c>
      <c r="J555" s="76" t="s">
        <v>47</v>
      </c>
      <c r="K555" s="87">
        <v>58</v>
      </c>
      <c r="L555" s="87">
        <v>29</v>
      </c>
      <c r="M555" s="88">
        <v>14</v>
      </c>
    </row>
    <row r="556" spans="2:13" hidden="1">
      <c r="B556" s="86" t="s">
        <v>50</v>
      </c>
      <c r="C556" s="75" t="s">
        <v>50</v>
      </c>
      <c r="D556" s="75" t="s">
        <v>50</v>
      </c>
      <c r="E556" s="75" t="s">
        <v>47</v>
      </c>
      <c r="F556" s="75" t="s">
        <v>41</v>
      </c>
      <c r="G556" s="85">
        <v>12</v>
      </c>
      <c r="H556" s="85">
        <v>10</v>
      </c>
      <c r="I556" s="85">
        <v>10</v>
      </c>
      <c r="J556" s="76" t="s">
        <v>47</v>
      </c>
      <c r="K556" s="87">
        <v>90</v>
      </c>
      <c r="L556" s="87">
        <v>44</v>
      </c>
      <c r="M556" s="88">
        <v>22</v>
      </c>
    </row>
    <row r="557" spans="2:13" hidden="1">
      <c r="B557" s="86" t="s">
        <v>50</v>
      </c>
      <c r="C557" s="75" t="s">
        <v>50</v>
      </c>
      <c r="D557" s="75" t="s">
        <v>50</v>
      </c>
      <c r="E557" s="75" t="s">
        <v>47</v>
      </c>
      <c r="F557" s="75" t="s">
        <v>41</v>
      </c>
      <c r="G557" s="85">
        <v>12</v>
      </c>
      <c r="H557" s="85">
        <v>10</v>
      </c>
      <c r="I557" s="85">
        <v>12</v>
      </c>
      <c r="J557" s="76" t="s">
        <v>47</v>
      </c>
      <c r="K557" s="87">
        <v>87</v>
      </c>
      <c r="L557" s="87">
        <v>43</v>
      </c>
      <c r="M557" s="88">
        <v>21</v>
      </c>
    </row>
    <row r="558" spans="2:13" hidden="1">
      <c r="B558" s="86" t="s">
        <v>50</v>
      </c>
      <c r="C558" s="75" t="s">
        <v>50</v>
      </c>
      <c r="D558" s="75" t="s">
        <v>50</v>
      </c>
      <c r="E558" s="75" t="s">
        <v>47</v>
      </c>
      <c r="F558" s="75" t="s">
        <v>41</v>
      </c>
      <c r="G558" s="85">
        <v>12</v>
      </c>
      <c r="H558" s="85">
        <v>10</v>
      </c>
      <c r="I558" s="85">
        <v>25</v>
      </c>
      <c r="J558" s="76" t="s">
        <v>47</v>
      </c>
      <c r="K558" s="87">
        <v>70</v>
      </c>
      <c r="L558" s="87">
        <v>34</v>
      </c>
      <c r="M558" s="88">
        <v>17</v>
      </c>
    </row>
    <row r="559" spans="2:13" hidden="1">
      <c r="B559" s="86" t="s">
        <v>50</v>
      </c>
      <c r="C559" s="75" t="s">
        <v>50</v>
      </c>
      <c r="D559" s="75" t="s">
        <v>50</v>
      </c>
      <c r="E559" s="75" t="s">
        <v>47</v>
      </c>
      <c r="F559" s="75" t="s">
        <v>41</v>
      </c>
      <c r="G559" s="85">
        <v>12</v>
      </c>
      <c r="H559" s="85">
        <v>12</v>
      </c>
      <c r="I559" s="85">
        <v>10</v>
      </c>
      <c r="J559" s="76" t="s">
        <v>47</v>
      </c>
      <c r="K559" s="87">
        <v>87</v>
      </c>
      <c r="L559" s="87">
        <v>43</v>
      </c>
      <c r="M559" s="88">
        <v>21</v>
      </c>
    </row>
    <row r="560" spans="2:13" hidden="1">
      <c r="B560" s="86" t="s">
        <v>50</v>
      </c>
      <c r="C560" s="75" t="s">
        <v>50</v>
      </c>
      <c r="D560" s="75" t="s">
        <v>50</v>
      </c>
      <c r="E560" s="75" t="s">
        <v>47</v>
      </c>
      <c r="F560" s="75" t="s">
        <v>41</v>
      </c>
      <c r="G560" s="85">
        <v>12</v>
      </c>
      <c r="H560" s="85">
        <v>12</v>
      </c>
      <c r="I560" s="85">
        <v>12</v>
      </c>
      <c r="J560" s="76" t="s">
        <v>47</v>
      </c>
      <c r="K560" s="87">
        <v>84</v>
      </c>
      <c r="L560" s="87">
        <v>41</v>
      </c>
      <c r="M560" s="88">
        <v>20</v>
      </c>
    </row>
    <row r="561" spans="2:13" hidden="1">
      <c r="B561" s="86" t="s">
        <v>50</v>
      </c>
      <c r="C561" s="75" t="s">
        <v>50</v>
      </c>
      <c r="D561" s="75" t="s">
        <v>50</v>
      </c>
      <c r="E561" s="75" t="s">
        <v>47</v>
      </c>
      <c r="F561" s="75" t="s">
        <v>41</v>
      </c>
      <c r="G561" s="85">
        <v>12</v>
      </c>
      <c r="H561" s="85">
        <v>12</v>
      </c>
      <c r="I561" s="85">
        <v>25</v>
      </c>
      <c r="J561" s="76" t="s">
        <v>47</v>
      </c>
      <c r="K561" s="87">
        <v>67</v>
      </c>
      <c r="L561" s="87">
        <v>33</v>
      </c>
      <c r="M561" s="88">
        <v>16</v>
      </c>
    </row>
    <row r="562" spans="2:13" hidden="1">
      <c r="B562" s="86" t="s">
        <v>50</v>
      </c>
      <c r="C562" s="75" t="s">
        <v>50</v>
      </c>
      <c r="D562" s="75" t="s">
        <v>50</v>
      </c>
      <c r="E562" s="75" t="s">
        <v>47</v>
      </c>
      <c r="F562" s="75" t="s">
        <v>41</v>
      </c>
      <c r="G562" s="85">
        <v>12</v>
      </c>
      <c r="H562" s="85">
        <v>25</v>
      </c>
      <c r="I562" s="85">
        <v>10</v>
      </c>
      <c r="J562" s="76" t="s">
        <v>47</v>
      </c>
      <c r="K562" s="87">
        <v>70</v>
      </c>
      <c r="L562" s="87">
        <v>34</v>
      </c>
      <c r="M562" s="88">
        <v>17</v>
      </c>
    </row>
    <row r="563" spans="2:13" hidden="1">
      <c r="B563" s="86" t="s">
        <v>50</v>
      </c>
      <c r="C563" s="75" t="s">
        <v>50</v>
      </c>
      <c r="D563" s="75" t="s">
        <v>50</v>
      </c>
      <c r="E563" s="75" t="s">
        <v>47</v>
      </c>
      <c r="F563" s="75" t="s">
        <v>41</v>
      </c>
      <c r="G563" s="85">
        <v>12</v>
      </c>
      <c r="H563" s="85">
        <v>25</v>
      </c>
      <c r="I563" s="85">
        <v>12</v>
      </c>
      <c r="J563" s="76" t="s">
        <v>47</v>
      </c>
      <c r="K563" s="87">
        <v>67</v>
      </c>
      <c r="L563" s="87">
        <v>33</v>
      </c>
      <c r="M563" s="88">
        <v>16</v>
      </c>
    </row>
    <row r="564" spans="2:13" hidden="1">
      <c r="B564" s="86" t="s">
        <v>50</v>
      </c>
      <c r="C564" s="75" t="s">
        <v>50</v>
      </c>
      <c r="D564" s="75" t="s">
        <v>50</v>
      </c>
      <c r="E564" s="75" t="s">
        <v>47</v>
      </c>
      <c r="F564" s="75" t="s">
        <v>41</v>
      </c>
      <c r="G564" s="85">
        <v>12</v>
      </c>
      <c r="H564" s="85">
        <v>25</v>
      </c>
      <c r="I564" s="85">
        <v>25</v>
      </c>
      <c r="J564" s="76" t="s">
        <v>47</v>
      </c>
      <c r="K564" s="87">
        <v>57</v>
      </c>
      <c r="L564" s="87">
        <v>28</v>
      </c>
      <c r="M564" s="88">
        <v>13</v>
      </c>
    </row>
    <row r="565" spans="2:13" hidden="1">
      <c r="B565" s="86" t="s">
        <v>50</v>
      </c>
      <c r="C565" s="75" t="s">
        <v>50</v>
      </c>
      <c r="D565" s="75" t="s">
        <v>50</v>
      </c>
      <c r="E565" s="75" t="s">
        <v>47</v>
      </c>
      <c r="F565" s="75" t="s">
        <v>41</v>
      </c>
      <c r="G565" s="85">
        <v>25</v>
      </c>
      <c r="H565" s="85">
        <v>10</v>
      </c>
      <c r="I565" s="85">
        <v>10</v>
      </c>
      <c r="J565" s="76" t="s">
        <v>47</v>
      </c>
      <c r="K565" s="87">
        <v>72</v>
      </c>
      <c r="L565" s="87">
        <v>35</v>
      </c>
      <c r="M565" s="88">
        <v>17</v>
      </c>
    </row>
    <row r="566" spans="2:13" hidden="1">
      <c r="B566" s="86" t="s">
        <v>50</v>
      </c>
      <c r="C566" s="75" t="s">
        <v>50</v>
      </c>
      <c r="D566" s="75" t="s">
        <v>50</v>
      </c>
      <c r="E566" s="75" t="s">
        <v>47</v>
      </c>
      <c r="F566" s="75" t="s">
        <v>41</v>
      </c>
      <c r="G566" s="85">
        <v>25</v>
      </c>
      <c r="H566" s="85">
        <v>10</v>
      </c>
      <c r="I566" s="85">
        <v>12</v>
      </c>
      <c r="J566" s="76" t="s">
        <v>47</v>
      </c>
      <c r="K566" s="87">
        <v>70</v>
      </c>
      <c r="L566" s="87">
        <v>34</v>
      </c>
      <c r="M566" s="88">
        <v>17</v>
      </c>
    </row>
    <row r="567" spans="2:13" hidden="1">
      <c r="B567" s="86" t="s">
        <v>50</v>
      </c>
      <c r="C567" s="75" t="s">
        <v>50</v>
      </c>
      <c r="D567" s="75" t="s">
        <v>50</v>
      </c>
      <c r="E567" s="75" t="s">
        <v>47</v>
      </c>
      <c r="F567" s="75" t="s">
        <v>41</v>
      </c>
      <c r="G567" s="85">
        <v>25</v>
      </c>
      <c r="H567" s="85">
        <v>10</v>
      </c>
      <c r="I567" s="85">
        <v>25</v>
      </c>
      <c r="J567" s="76" t="s">
        <v>47</v>
      </c>
      <c r="K567" s="87">
        <v>58</v>
      </c>
      <c r="L567" s="87">
        <v>29</v>
      </c>
      <c r="M567" s="88">
        <v>14</v>
      </c>
    </row>
    <row r="568" spans="2:13" hidden="1">
      <c r="B568" s="86" t="s">
        <v>50</v>
      </c>
      <c r="C568" s="75" t="s">
        <v>50</v>
      </c>
      <c r="D568" s="75" t="s">
        <v>50</v>
      </c>
      <c r="E568" s="75" t="s">
        <v>47</v>
      </c>
      <c r="F568" s="75" t="s">
        <v>41</v>
      </c>
      <c r="G568" s="85">
        <v>25</v>
      </c>
      <c r="H568" s="85">
        <v>12</v>
      </c>
      <c r="I568" s="85">
        <v>10</v>
      </c>
      <c r="J568" s="76" t="s">
        <v>47</v>
      </c>
      <c r="K568" s="87">
        <v>70</v>
      </c>
      <c r="L568" s="87">
        <v>34</v>
      </c>
      <c r="M568" s="88">
        <v>17</v>
      </c>
    </row>
    <row r="569" spans="2:13" hidden="1">
      <c r="B569" s="86" t="s">
        <v>50</v>
      </c>
      <c r="C569" s="75" t="s">
        <v>50</v>
      </c>
      <c r="D569" s="75" t="s">
        <v>50</v>
      </c>
      <c r="E569" s="75" t="s">
        <v>47</v>
      </c>
      <c r="F569" s="75" t="s">
        <v>41</v>
      </c>
      <c r="G569" s="85">
        <v>25</v>
      </c>
      <c r="H569" s="85">
        <v>12</v>
      </c>
      <c r="I569" s="85">
        <v>12</v>
      </c>
      <c r="J569" s="76" t="s">
        <v>47</v>
      </c>
      <c r="K569" s="87">
        <v>67</v>
      </c>
      <c r="L569" s="87">
        <v>33</v>
      </c>
      <c r="M569" s="88">
        <v>16</v>
      </c>
    </row>
    <row r="570" spans="2:13" hidden="1">
      <c r="B570" s="86" t="s">
        <v>50</v>
      </c>
      <c r="C570" s="75" t="s">
        <v>50</v>
      </c>
      <c r="D570" s="75" t="s">
        <v>50</v>
      </c>
      <c r="E570" s="75" t="s">
        <v>47</v>
      </c>
      <c r="F570" s="75" t="s">
        <v>41</v>
      </c>
      <c r="G570" s="85">
        <v>25</v>
      </c>
      <c r="H570" s="85">
        <v>12</v>
      </c>
      <c r="I570" s="85">
        <v>25</v>
      </c>
      <c r="J570" s="76" t="s">
        <v>47</v>
      </c>
      <c r="K570" s="87">
        <v>57</v>
      </c>
      <c r="L570" s="87">
        <v>28</v>
      </c>
      <c r="M570" s="88">
        <v>13</v>
      </c>
    </row>
    <row r="571" spans="2:13" hidden="1">
      <c r="B571" s="86" t="s">
        <v>50</v>
      </c>
      <c r="C571" s="75" t="s">
        <v>50</v>
      </c>
      <c r="D571" s="75" t="s">
        <v>50</v>
      </c>
      <c r="E571" s="75" t="s">
        <v>47</v>
      </c>
      <c r="F571" s="75" t="s">
        <v>41</v>
      </c>
      <c r="G571" s="85">
        <v>25</v>
      </c>
      <c r="H571" s="85">
        <v>25</v>
      </c>
      <c r="I571" s="85">
        <v>10</v>
      </c>
      <c r="J571" s="76" t="s">
        <v>47</v>
      </c>
      <c r="K571" s="87">
        <v>58</v>
      </c>
      <c r="L571" s="87">
        <v>29</v>
      </c>
      <c r="M571" s="88">
        <v>14</v>
      </c>
    </row>
    <row r="572" spans="2:13" hidden="1">
      <c r="B572" s="86" t="s">
        <v>50</v>
      </c>
      <c r="C572" s="75" t="s">
        <v>50</v>
      </c>
      <c r="D572" s="75" t="s">
        <v>50</v>
      </c>
      <c r="E572" s="75" t="s">
        <v>47</v>
      </c>
      <c r="F572" s="75" t="s">
        <v>41</v>
      </c>
      <c r="G572" s="85">
        <v>25</v>
      </c>
      <c r="H572" s="85">
        <v>25</v>
      </c>
      <c r="I572" s="85">
        <v>12</v>
      </c>
      <c r="J572" s="76" t="s">
        <v>47</v>
      </c>
      <c r="K572" s="87">
        <v>57</v>
      </c>
      <c r="L572" s="87">
        <v>28</v>
      </c>
      <c r="M572" s="88">
        <v>13</v>
      </c>
    </row>
    <row r="573" spans="2:13" hidden="1">
      <c r="B573" s="86" t="s">
        <v>50</v>
      </c>
      <c r="C573" s="75" t="s">
        <v>50</v>
      </c>
      <c r="D573" s="75" t="s">
        <v>50</v>
      </c>
      <c r="E573" s="75" t="s">
        <v>47</v>
      </c>
      <c r="F573" s="75" t="s">
        <v>41</v>
      </c>
      <c r="G573" s="85">
        <v>25</v>
      </c>
      <c r="H573" s="85">
        <v>25</v>
      </c>
      <c r="I573" s="85">
        <v>25</v>
      </c>
      <c r="J573" s="76" t="s">
        <v>47</v>
      </c>
      <c r="K573" s="87">
        <v>49</v>
      </c>
      <c r="L573" s="87">
        <v>24</v>
      </c>
      <c r="M573" s="88">
        <v>12</v>
      </c>
    </row>
    <row r="574" spans="2:13">
      <c r="B574" s="73" t="s">
        <v>30</v>
      </c>
      <c r="C574" s="74" t="s">
        <v>53</v>
      </c>
      <c r="D574" s="74" t="s">
        <v>53</v>
      </c>
      <c r="E574" s="74" t="s">
        <v>50</v>
      </c>
      <c r="F574" s="75" t="s">
        <v>51</v>
      </c>
      <c r="G574" s="76">
        <v>10</v>
      </c>
      <c r="H574" s="76">
        <v>10</v>
      </c>
      <c r="I574" s="76">
        <v>10</v>
      </c>
      <c r="J574" s="76">
        <v>10</v>
      </c>
      <c r="K574" s="77">
        <v>63</v>
      </c>
      <c r="L574" s="77">
        <v>31</v>
      </c>
      <c r="M574" s="78">
        <v>15</v>
      </c>
    </row>
    <row r="575" spans="2:13">
      <c r="B575" s="73" t="s">
        <v>30</v>
      </c>
      <c r="C575" s="74" t="s">
        <v>53</v>
      </c>
      <c r="D575" s="74" t="s">
        <v>53</v>
      </c>
      <c r="E575" s="74" t="s">
        <v>50</v>
      </c>
      <c r="F575" s="75" t="s">
        <v>51</v>
      </c>
      <c r="G575" s="76">
        <v>10</v>
      </c>
      <c r="H575" s="76">
        <v>10</v>
      </c>
      <c r="I575" s="76">
        <v>10</v>
      </c>
      <c r="J575" s="76">
        <v>12</v>
      </c>
      <c r="K575" s="77">
        <v>62</v>
      </c>
      <c r="L575" s="77">
        <v>31</v>
      </c>
      <c r="M575" s="78">
        <v>15</v>
      </c>
    </row>
    <row r="576" spans="2:13">
      <c r="B576" s="73" t="s">
        <v>30</v>
      </c>
      <c r="C576" s="74" t="s">
        <v>53</v>
      </c>
      <c r="D576" s="74" t="s">
        <v>53</v>
      </c>
      <c r="E576" s="74" t="s">
        <v>50</v>
      </c>
      <c r="F576" s="75" t="s">
        <v>51</v>
      </c>
      <c r="G576" s="76">
        <v>10</v>
      </c>
      <c r="H576" s="76">
        <v>10</v>
      </c>
      <c r="I576" s="76">
        <v>12</v>
      </c>
      <c r="J576" s="76">
        <v>12</v>
      </c>
      <c r="K576" s="77">
        <v>60</v>
      </c>
      <c r="L576" s="77">
        <v>30</v>
      </c>
      <c r="M576" s="78">
        <v>14</v>
      </c>
    </row>
    <row r="577" spans="2:13">
      <c r="B577" s="73" t="s">
        <v>30</v>
      </c>
      <c r="C577" s="74" t="s">
        <v>53</v>
      </c>
      <c r="D577" s="74" t="s">
        <v>53</v>
      </c>
      <c r="E577" s="74" t="s">
        <v>50</v>
      </c>
      <c r="F577" s="75" t="s">
        <v>51</v>
      </c>
      <c r="G577" s="76">
        <v>10</v>
      </c>
      <c r="H577" s="76">
        <v>12</v>
      </c>
      <c r="I577" s="76">
        <v>10</v>
      </c>
      <c r="J577" s="76">
        <v>10</v>
      </c>
      <c r="K577" s="77">
        <v>61</v>
      </c>
      <c r="L577" s="77">
        <v>30</v>
      </c>
      <c r="M577" s="78">
        <v>15</v>
      </c>
    </row>
    <row r="578" spans="2:13">
      <c r="B578" s="73" t="s">
        <v>30</v>
      </c>
      <c r="C578" s="74" t="s">
        <v>53</v>
      </c>
      <c r="D578" s="74" t="s">
        <v>53</v>
      </c>
      <c r="E578" s="74" t="s">
        <v>50</v>
      </c>
      <c r="F578" s="75" t="s">
        <v>51</v>
      </c>
      <c r="G578" s="76">
        <v>10</v>
      </c>
      <c r="H578" s="76">
        <v>12</v>
      </c>
      <c r="I578" s="76">
        <v>10</v>
      </c>
      <c r="J578" s="76">
        <v>12</v>
      </c>
      <c r="K578" s="77">
        <v>60</v>
      </c>
      <c r="L578" s="77">
        <v>30</v>
      </c>
      <c r="M578" s="78">
        <v>14</v>
      </c>
    </row>
    <row r="579" spans="2:13">
      <c r="B579" s="73" t="s">
        <v>30</v>
      </c>
      <c r="C579" s="74" t="s">
        <v>53</v>
      </c>
      <c r="D579" s="74" t="s">
        <v>53</v>
      </c>
      <c r="E579" s="74" t="s">
        <v>50</v>
      </c>
      <c r="F579" s="75" t="s">
        <v>51</v>
      </c>
      <c r="G579" s="76">
        <v>10</v>
      </c>
      <c r="H579" s="76">
        <v>12</v>
      </c>
      <c r="I579" s="76">
        <v>12</v>
      </c>
      <c r="J579" s="76">
        <v>10</v>
      </c>
      <c r="K579" s="77">
        <v>60</v>
      </c>
      <c r="L579" s="77">
        <v>29</v>
      </c>
      <c r="M579" s="78">
        <v>14</v>
      </c>
    </row>
    <row r="580" spans="2:13">
      <c r="B580" s="73" t="s">
        <v>30</v>
      </c>
      <c r="C580" s="74" t="s">
        <v>53</v>
      </c>
      <c r="D580" s="74" t="s">
        <v>53</v>
      </c>
      <c r="E580" s="74" t="s">
        <v>50</v>
      </c>
      <c r="F580" s="75" t="s">
        <v>51</v>
      </c>
      <c r="G580" s="76">
        <v>10</v>
      </c>
      <c r="H580" s="76">
        <v>12</v>
      </c>
      <c r="I580" s="76">
        <v>12</v>
      </c>
      <c r="J580" s="76">
        <v>12</v>
      </c>
      <c r="K580" s="77">
        <v>59</v>
      </c>
      <c r="L580" s="77">
        <v>29</v>
      </c>
      <c r="M580" s="78">
        <v>14</v>
      </c>
    </row>
    <row r="581" spans="2:13">
      <c r="B581" s="73" t="s">
        <v>30</v>
      </c>
      <c r="C581" s="74" t="s">
        <v>53</v>
      </c>
      <c r="D581" s="74" t="s">
        <v>53</v>
      </c>
      <c r="E581" s="74" t="s">
        <v>50</v>
      </c>
      <c r="F581" s="75" t="s">
        <v>51</v>
      </c>
      <c r="G581" s="76">
        <v>12</v>
      </c>
      <c r="H581" s="76">
        <v>10</v>
      </c>
      <c r="I581" s="76">
        <v>10</v>
      </c>
      <c r="J581" s="76">
        <v>10</v>
      </c>
      <c r="K581" s="77">
        <v>60</v>
      </c>
      <c r="L581" s="77">
        <v>29</v>
      </c>
      <c r="M581" s="78">
        <v>14</v>
      </c>
    </row>
    <row r="582" spans="2:13">
      <c r="B582" s="73" t="s">
        <v>30</v>
      </c>
      <c r="C582" s="74" t="s">
        <v>53</v>
      </c>
      <c r="D582" s="74" t="s">
        <v>53</v>
      </c>
      <c r="E582" s="74" t="s">
        <v>50</v>
      </c>
      <c r="F582" s="75" t="s">
        <v>51</v>
      </c>
      <c r="G582" s="76">
        <v>12</v>
      </c>
      <c r="H582" s="76">
        <v>10</v>
      </c>
      <c r="I582" s="76">
        <v>10</v>
      </c>
      <c r="J582" s="76">
        <v>12</v>
      </c>
      <c r="K582" s="77">
        <v>59</v>
      </c>
      <c r="L582" s="77">
        <v>29</v>
      </c>
      <c r="M582" s="78">
        <v>14</v>
      </c>
    </row>
    <row r="583" spans="2:13">
      <c r="B583" s="73" t="s">
        <v>30</v>
      </c>
      <c r="C583" s="74" t="s">
        <v>53</v>
      </c>
      <c r="D583" s="74" t="s">
        <v>53</v>
      </c>
      <c r="E583" s="74" t="s">
        <v>50</v>
      </c>
      <c r="F583" s="75" t="s">
        <v>12</v>
      </c>
      <c r="G583" s="76">
        <v>10</v>
      </c>
      <c r="H583" s="76">
        <v>10</v>
      </c>
      <c r="I583" s="76">
        <v>10</v>
      </c>
      <c r="J583" s="76">
        <v>10</v>
      </c>
      <c r="K583" s="77">
        <v>49</v>
      </c>
      <c r="L583" s="77">
        <v>24</v>
      </c>
      <c r="M583" s="78">
        <v>12</v>
      </c>
    </row>
    <row r="584" spans="2:13">
      <c r="B584" s="73" t="s">
        <v>30</v>
      </c>
      <c r="C584" s="74" t="s">
        <v>53</v>
      </c>
      <c r="D584" s="74" t="s">
        <v>53</v>
      </c>
      <c r="E584" s="74" t="s">
        <v>50</v>
      </c>
      <c r="F584" s="75" t="s">
        <v>12</v>
      </c>
      <c r="G584" s="76">
        <v>10</v>
      </c>
      <c r="H584" s="76">
        <v>10</v>
      </c>
      <c r="I584" s="76">
        <v>10</v>
      </c>
      <c r="J584" s="76">
        <v>12</v>
      </c>
      <c r="K584" s="77">
        <v>49</v>
      </c>
      <c r="L584" s="77">
        <v>24</v>
      </c>
      <c r="M584" s="78">
        <v>12</v>
      </c>
    </row>
    <row r="585" spans="2:13">
      <c r="B585" s="73" t="s">
        <v>30</v>
      </c>
      <c r="C585" s="74" t="s">
        <v>53</v>
      </c>
      <c r="D585" s="74" t="s">
        <v>53</v>
      </c>
      <c r="E585" s="74" t="s">
        <v>50</v>
      </c>
      <c r="F585" s="75" t="s">
        <v>12</v>
      </c>
      <c r="G585" s="76">
        <v>10</v>
      </c>
      <c r="H585" s="76">
        <v>10</v>
      </c>
      <c r="I585" s="76">
        <v>12</v>
      </c>
      <c r="J585" s="76">
        <v>12</v>
      </c>
      <c r="K585" s="77">
        <v>47</v>
      </c>
      <c r="L585" s="77">
        <v>23</v>
      </c>
      <c r="M585" s="78">
        <v>11</v>
      </c>
    </row>
    <row r="586" spans="2:13">
      <c r="B586" s="73" t="s">
        <v>30</v>
      </c>
      <c r="C586" s="74" t="s">
        <v>53</v>
      </c>
      <c r="D586" s="74" t="s">
        <v>53</v>
      </c>
      <c r="E586" s="74" t="s">
        <v>50</v>
      </c>
      <c r="F586" s="75" t="s">
        <v>12</v>
      </c>
      <c r="G586" s="76">
        <v>10</v>
      </c>
      <c r="H586" s="76">
        <v>12</v>
      </c>
      <c r="I586" s="76">
        <v>10</v>
      </c>
      <c r="J586" s="76">
        <v>10</v>
      </c>
      <c r="K586" s="77">
        <v>48</v>
      </c>
      <c r="L586" s="77">
        <v>24</v>
      </c>
      <c r="M586" s="78">
        <v>11</v>
      </c>
    </row>
    <row r="587" spans="2:13">
      <c r="B587" s="73" t="s">
        <v>30</v>
      </c>
      <c r="C587" s="74" t="s">
        <v>53</v>
      </c>
      <c r="D587" s="74" t="s">
        <v>53</v>
      </c>
      <c r="E587" s="74" t="s">
        <v>50</v>
      </c>
      <c r="F587" s="75" t="s">
        <v>12</v>
      </c>
      <c r="G587" s="76">
        <v>10</v>
      </c>
      <c r="H587" s="76">
        <v>12</v>
      </c>
      <c r="I587" s="76">
        <v>10</v>
      </c>
      <c r="J587" s="76">
        <v>12</v>
      </c>
      <c r="K587" s="77">
        <v>47</v>
      </c>
      <c r="L587" s="77">
        <v>23</v>
      </c>
      <c r="M587" s="78">
        <v>11</v>
      </c>
    </row>
    <row r="588" spans="2:13">
      <c r="B588" s="73" t="s">
        <v>30</v>
      </c>
      <c r="C588" s="74" t="s">
        <v>53</v>
      </c>
      <c r="D588" s="74" t="s">
        <v>53</v>
      </c>
      <c r="E588" s="74" t="s">
        <v>50</v>
      </c>
      <c r="F588" s="75" t="s">
        <v>12</v>
      </c>
      <c r="G588" s="76">
        <v>10</v>
      </c>
      <c r="H588" s="76">
        <v>12</v>
      </c>
      <c r="I588" s="76">
        <v>12</v>
      </c>
      <c r="J588" s="76">
        <v>10</v>
      </c>
      <c r="K588" s="77">
        <v>47</v>
      </c>
      <c r="L588" s="77">
        <v>23</v>
      </c>
      <c r="M588" s="78">
        <v>11</v>
      </c>
    </row>
    <row r="589" spans="2:13">
      <c r="B589" s="73" t="s">
        <v>30</v>
      </c>
      <c r="C589" s="74" t="s">
        <v>53</v>
      </c>
      <c r="D589" s="74" t="s">
        <v>53</v>
      </c>
      <c r="E589" s="74" t="s">
        <v>50</v>
      </c>
      <c r="F589" s="75" t="s">
        <v>12</v>
      </c>
      <c r="G589" s="76">
        <v>10</v>
      </c>
      <c r="H589" s="76">
        <v>12</v>
      </c>
      <c r="I589" s="76">
        <v>12</v>
      </c>
      <c r="J589" s="76">
        <v>12</v>
      </c>
      <c r="K589" s="77">
        <v>46</v>
      </c>
      <c r="L589" s="77">
        <v>23</v>
      </c>
      <c r="M589" s="78">
        <v>11</v>
      </c>
    </row>
    <row r="590" spans="2:13">
      <c r="B590" s="73" t="s">
        <v>30</v>
      </c>
      <c r="C590" s="74" t="s">
        <v>53</v>
      </c>
      <c r="D590" s="74" t="s">
        <v>53</v>
      </c>
      <c r="E590" s="74" t="s">
        <v>50</v>
      </c>
      <c r="F590" s="75" t="s">
        <v>12</v>
      </c>
      <c r="G590" s="76">
        <v>12</v>
      </c>
      <c r="H590" s="76">
        <v>10</v>
      </c>
      <c r="I590" s="76">
        <v>10</v>
      </c>
      <c r="J590" s="76">
        <v>10</v>
      </c>
      <c r="K590" s="77">
        <v>47</v>
      </c>
      <c r="L590" s="77">
        <v>23</v>
      </c>
      <c r="M590" s="78">
        <v>11</v>
      </c>
    </row>
    <row r="591" spans="2:13">
      <c r="B591" s="73" t="s">
        <v>30</v>
      </c>
      <c r="C591" s="74" t="s">
        <v>53</v>
      </c>
      <c r="D591" s="74" t="s">
        <v>53</v>
      </c>
      <c r="E591" s="74" t="s">
        <v>50</v>
      </c>
      <c r="F591" s="75" t="s">
        <v>12</v>
      </c>
      <c r="G591" s="76">
        <v>12</v>
      </c>
      <c r="H591" s="76">
        <v>10</v>
      </c>
      <c r="I591" s="76">
        <v>10</v>
      </c>
      <c r="J591" s="76">
        <v>12</v>
      </c>
      <c r="K591" s="77">
        <v>46</v>
      </c>
      <c r="L591" s="77">
        <v>23</v>
      </c>
      <c r="M591" s="78">
        <v>11</v>
      </c>
    </row>
    <row r="592" spans="2:13">
      <c r="B592" s="73" t="s">
        <v>30</v>
      </c>
      <c r="C592" s="74" t="s">
        <v>53</v>
      </c>
      <c r="D592" s="74" t="s">
        <v>53</v>
      </c>
      <c r="E592" s="74" t="s">
        <v>50</v>
      </c>
      <c r="F592" s="75" t="s">
        <v>41</v>
      </c>
      <c r="G592" s="76">
        <v>10</v>
      </c>
      <c r="H592" s="76">
        <v>10</v>
      </c>
      <c r="I592" s="76">
        <v>10</v>
      </c>
      <c r="J592" s="76">
        <v>10</v>
      </c>
      <c r="K592" s="77">
        <v>41</v>
      </c>
      <c r="L592" s="77">
        <v>20</v>
      </c>
      <c r="M592" s="78">
        <v>10</v>
      </c>
    </row>
    <row r="593" spans="2:13">
      <c r="B593" s="73" t="s">
        <v>30</v>
      </c>
      <c r="C593" s="74" t="s">
        <v>53</v>
      </c>
      <c r="D593" s="74" t="s">
        <v>53</v>
      </c>
      <c r="E593" s="74" t="s">
        <v>50</v>
      </c>
      <c r="F593" s="75" t="s">
        <v>41</v>
      </c>
      <c r="G593" s="76">
        <v>10</v>
      </c>
      <c r="H593" s="76">
        <v>10</v>
      </c>
      <c r="I593" s="76">
        <v>10</v>
      </c>
      <c r="J593" s="76">
        <v>12</v>
      </c>
      <c r="K593" s="77">
        <v>40</v>
      </c>
      <c r="L593" s="77">
        <v>20</v>
      </c>
      <c r="M593" s="78">
        <v>9</v>
      </c>
    </row>
    <row r="594" spans="2:13">
      <c r="B594" s="73" t="s">
        <v>30</v>
      </c>
      <c r="C594" s="74" t="s">
        <v>53</v>
      </c>
      <c r="D594" s="74" t="s">
        <v>53</v>
      </c>
      <c r="E594" s="74" t="s">
        <v>50</v>
      </c>
      <c r="F594" s="75" t="s">
        <v>41</v>
      </c>
      <c r="G594" s="76">
        <v>10</v>
      </c>
      <c r="H594" s="76">
        <v>10</v>
      </c>
      <c r="I594" s="76">
        <v>12</v>
      </c>
      <c r="J594" s="76">
        <v>12</v>
      </c>
      <c r="K594" s="77">
        <v>39</v>
      </c>
      <c r="L594" s="77">
        <v>19</v>
      </c>
      <c r="M594" s="78">
        <v>9</v>
      </c>
    </row>
    <row r="595" spans="2:13">
      <c r="B595" s="73" t="s">
        <v>30</v>
      </c>
      <c r="C595" s="74" t="s">
        <v>53</v>
      </c>
      <c r="D595" s="74" t="s">
        <v>53</v>
      </c>
      <c r="E595" s="74" t="s">
        <v>50</v>
      </c>
      <c r="F595" s="75" t="s">
        <v>41</v>
      </c>
      <c r="G595" s="76">
        <v>10</v>
      </c>
      <c r="H595" s="76">
        <v>12</v>
      </c>
      <c r="I595" s="76">
        <v>10</v>
      </c>
      <c r="J595" s="76">
        <v>10</v>
      </c>
      <c r="K595" s="77">
        <v>40</v>
      </c>
      <c r="L595" s="77">
        <v>20</v>
      </c>
      <c r="M595" s="78">
        <v>9</v>
      </c>
    </row>
    <row r="596" spans="2:13">
      <c r="B596" s="73" t="s">
        <v>30</v>
      </c>
      <c r="C596" s="74" t="s">
        <v>53</v>
      </c>
      <c r="D596" s="74" t="s">
        <v>53</v>
      </c>
      <c r="E596" s="74" t="s">
        <v>50</v>
      </c>
      <c r="F596" s="75" t="s">
        <v>41</v>
      </c>
      <c r="G596" s="76">
        <v>10</v>
      </c>
      <c r="H596" s="76">
        <v>12</v>
      </c>
      <c r="I596" s="76">
        <v>10</v>
      </c>
      <c r="J596" s="76">
        <v>12</v>
      </c>
      <c r="K596" s="77">
        <v>39</v>
      </c>
      <c r="L596" s="77">
        <v>19</v>
      </c>
      <c r="M596" s="78">
        <v>9</v>
      </c>
    </row>
    <row r="597" spans="2:13">
      <c r="B597" s="73" t="s">
        <v>30</v>
      </c>
      <c r="C597" s="74" t="s">
        <v>53</v>
      </c>
      <c r="D597" s="74" t="s">
        <v>53</v>
      </c>
      <c r="E597" s="74" t="s">
        <v>50</v>
      </c>
      <c r="F597" s="75" t="s">
        <v>41</v>
      </c>
      <c r="G597" s="76">
        <v>10</v>
      </c>
      <c r="H597" s="76">
        <v>12</v>
      </c>
      <c r="I597" s="76">
        <v>12</v>
      </c>
      <c r="J597" s="76">
        <v>10</v>
      </c>
      <c r="K597" s="77">
        <v>39</v>
      </c>
      <c r="L597" s="77">
        <v>19</v>
      </c>
      <c r="M597" s="78">
        <v>9</v>
      </c>
    </row>
    <row r="598" spans="2:13">
      <c r="B598" s="73" t="s">
        <v>30</v>
      </c>
      <c r="C598" s="74" t="s">
        <v>53</v>
      </c>
      <c r="D598" s="74" t="s">
        <v>53</v>
      </c>
      <c r="E598" s="74" t="s">
        <v>50</v>
      </c>
      <c r="F598" s="75" t="s">
        <v>41</v>
      </c>
      <c r="G598" s="76">
        <v>10</v>
      </c>
      <c r="H598" s="76">
        <v>12</v>
      </c>
      <c r="I598" s="76">
        <v>12</v>
      </c>
      <c r="J598" s="76">
        <v>12</v>
      </c>
      <c r="K598" s="77">
        <v>38</v>
      </c>
      <c r="L598" s="77">
        <v>19</v>
      </c>
      <c r="M598" s="78">
        <v>9</v>
      </c>
    </row>
    <row r="599" spans="2:13">
      <c r="B599" s="73" t="s">
        <v>30</v>
      </c>
      <c r="C599" s="74" t="s">
        <v>53</v>
      </c>
      <c r="D599" s="74" t="s">
        <v>53</v>
      </c>
      <c r="E599" s="74" t="s">
        <v>50</v>
      </c>
      <c r="F599" s="75" t="s">
        <v>41</v>
      </c>
      <c r="G599" s="76">
        <v>12</v>
      </c>
      <c r="H599" s="76">
        <v>10</v>
      </c>
      <c r="I599" s="76">
        <v>10</v>
      </c>
      <c r="J599" s="76">
        <v>10</v>
      </c>
      <c r="K599" s="77">
        <v>39</v>
      </c>
      <c r="L599" s="77">
        <v>19</v>
      </c>
      <c r="M599" s="78">
        <v>9</v>
      </c>
    </row>
    <row r="600" spans="2:13">
      <c r="B600" s="73" t="s">
        <v>30</v>
      </c>
      <c r="C600" s="74" t="s">
        <v>53</v>
      </c>
      <c r="D600" s="74" t="s">
        <v>53</v>
      </c>
      <c r="E600" s="74" t="s">
        <v>50</v>
      </c>
      <c r="F600" s="75" t="s">
        <v>41</v>
      </c>
      <c r="G600" s="76">
        <v>12</v>
      </c>
      <c r="H600" s="76">
        <v>10</v>
      </c>
      <c r="I600" s="76">
        <v>10</v>
      </c>
      <c r="J600" s="76">
        <v>12</v>
      </c>
      <c r="K600" s="77">
        <v>38</v>
      </c>
      <c r="L600" s="77">
        <v>19</v>
      </c>
      <c r="M600" s="78">
        <v>9</v>
      </c>
    </row>
    <row r="601" spans="2:13" hidden="1">
      <c r="B601" s="86" t="s">
        <v>54</v>
      </c>
      <c r="C601" s="75" t="s">
        <v>50</v>
      </c>
      <c r="D601" s="75" t="s">
        <v>50</v>
      </c>
      <c r="E601" s="75" t="s">
        <v>50</v>
      </c>
      <c r="F601" s="75" t="s">
        <v>51</v>
      </c>
      <c r="G601" s="76">
        <v>10</v>
      </c>
      <c r="H601" s="76">
        <v>10</v>
      </c>
      <c r="I601" s="76">
        <v>10</v>
      </c>
      <c r="J601" s="76">
        <v>10</v>
      </c>
      <c r="K601" s="77">
        <v>80</v>
      </c>
      <c r="L601" s="77">
        <v>40</v>
      </c>
      <c r="M601" s="78">
        <v>19</v>
      </c>
    </row>
    <row r="602" spans="2:13" hidden="1">
      <c r="B602" s="86" t="s">
        <v>54</v>
      </c>
      <c r="C602" s="75" t="s">
        <v>50</v>
      </c>
      <c r="D602" s="75" t="s">
        <v>50</v>
      </c>
      <c r="E602" s="75" t="s">
        <v>50</v>
      </c>
      <c r="F602" s="75" t="s">
        <v>51</v>
      </c>
      <c r="G602" s="76">
        <v>10</v>
      </c>
      <c r="H602" s="76">
        <v>10</v>
      </c>
      <c r="I602" s="76">
        <v>10</v>
      </c>
      <c r="J602" s="76">
        <v>12</v>
      </c>
      <c r="K602" s="77">
        <v>79</v>
      </c>
      <c r="L602" s="77">
        <v>39</v>
      </c>
      <c r="M602" s="78">
        <v>19</v>
      </c>
    </row>
    <row r="603" spans="2:13" hidden="1">
      <c r="B603" s="86" t="s">
        <v>54</v>
      </c>
      <c r="C603" s="75" t="s">
        <v>50</v>
      </c>
      <c r="D603" s="75" t="s">
        <v>50</v>
      </c>
      <c r="E603" s="75" t="s">
        <v>50</v>
      </c>
      <c r="F603" s="75" t="s">
        <v>51</v>
      </c>
      <c r="G603" s="76">
        <v>10</v>
      </c>
      <c r="H603" s="76">
        <v>10</v>
      </c>
      <c r="I603" s="76">
        <v>10</v>
      </c>
      <c r="J603" s="76">
        <v>25</v>
      </c>
      <c r="K603" s="77">
        <v>71</v>
      </c>
      <c r="L603" s="77">
        <v>35</v>
      </c>
      <c r="M603" s="78">
        <v>17</v>
      </c>
    </row>
    <row r="604" spans="2:13" hidden="1">
      <c r="B604" s="86" t="s">
        <v>54</v>
      </c>
      <c r="C604" s="75" t="s">
        <v>50</v>
      </c>
      <c r="D604" s="75" t="s">
        <v>50</v>
      </c>
      <c r="E604" s="75" t="s">
        <v>50</v>
      </c>
      <c r="F604" s="75" t="s">
        <v>51</v>
      </c>
      <c r="G604" s="76">
        <v>10</v>
      </c>
      <c r="H604" s="76">
        <v>10</v>
      </c>
      <c r="I604" s="76">
        <v>12</v>
      </c>
      <c r="J604" s="76">
        <v>10</v>
      </c>
      <c r="K604" s="77">
        <v>79</v>
      </c>
      <c r="L604" s="77">
        <v>39</v>
      </c>
      <c r="M604" s="78">
        <v>19</v>
      </c>
    </row>
    <row r="605" spans="2:13" hidden="1">
      <c r="B605" s="86" t="s">
        <v>54</v>
      </c>
      <c r="C605" s="75" t="s">
        <v>50</v>
      </c>
      <c r="D605" s="75" t="s">
        <v>50</v>
      </c>
      <c r="E605" s="75" t="s">
        <v>50</v>
      </c>
      <c r="F605" s="75" t="s">
        <v>51</v>
      </c>
      <c r="G605" s="76">
        <v>10</v>
      </c>
      <c r="H605" s="76">
        <v>10</v>
      </c>
      <c r="I605" s="76">
        <v>12</v>
      </c>
      <c r="J605" s="76">
        <v>12</v>
      </c>
      <c r="K605" s="77">
        <v>78</v>
      </c>
      <c r="L605" s="77">
        <v>38</v>
      </c>
      <c r="M605" s="78">
        <v>19</v>
      </c>
    </row>
    <row r="606" spans="2:13" hidden="1">
      <c r="B606" s="86" t="s">
        <v>54</v>
      </c>
      <c r="C606" s="75" t="s">
        <v>50</v>
      </c>
      <c r="D606" s="75" t="s">
        <v>50</v>
      </c>
      <c r="E606" s="75" t="s">
        <v>50</v>
      </c>
      <c r="F606" s="75" t="s">
        <v>51</v>
      </c>
      <c r="G606" s="76">
        <v>10</v>
      </c>
      <c r="H606" s="76">
        <v>10</v>
      </c>
      <c r="I606" s="76">
        <v>12</v>
      </c>
      <c r="J606" s="76">
        <v>25</v>
      </c>
      <c r="K606" s="77">
        <v>70</v>
      </c>
      <c r="L606" s="77">
        <v>34</v>
      </c>
      <c r="M606" s="78">
        <v>17</v>
      </c>
    </row>
    <row r="607" spans="2:13" hidden="1">
      <c r="B607" s="86" t="s">
        <v>54</v>
      </c>
      <c r="C607" s="75" t="s">
        <v>50</v>
      </c>
      <c r="D607" s="75" t="s">
        <v>50</v>
      </c>
      <c r="E607" s="75" t="s">
        <v>50</v>
      </c>
      <c r="F607" s="75" t="s">
        <v>51</v>
      </c>
      <c r="G607" s="76">
        <v>10</v>
      </c>
      <c r="H607" s="76">
        <v>10</v>
      </c>
      <c r="I607" s="76">
        <v>25</v>
      </c>
      <c r="J607" s="76">
        <v>10</v>
      </c>
      <c r="K607" s="77">
        <v>71</v>
      </c>
      <c r="L607" s="77">
        <v>35</v>
      </c>
      <c r="M607" s="78">
        <v>17</v>
      </c>
    </row>
    <row r="608" spans="2:13" hidden="1">
      <c r="B608" s="86" t="s">
        <v>54</v>
      </c>
      <c r="C608" s="75" t="s">
        <v>50</v>
      </c>
      <c r="D608" s="75" t="s">
        <v>50</v>
      </c>
      <c r="E608" s="75" t="s">
        <v>50</v>
      </c>
      <c r="F608" s="75" t="s">
        <v>51</v>
      </c>
      <c r="G608" s="76">
        <v>10</v>
      </c>
      <c r="H608" s="76">
        <v>10</v>
      </c>
      <c r="I608" s="76">
        <v>25</v>
      </c>
      <c r="J608" s="76">
        <v>12</v>
      </c>
      <c r="K608" s="77">
        <v>70</v>
      </c>
      <c r="L608" s="77">
        <v>34</v>
      </c>
      <c r="M608" s="78">
        <v>17</v>
      </c>
    </row>
    <row r="609" spans="2:13" hidden="1">
      <c r="B609" s="86" t="s">
        <v>54</v>
      </c>
      <c r="C609" s="75" t="s">
        <v>50</v>
      </c>
      <c r="D609" s="75" t="s">
        <v>50</v>
      </c>
      <c r="E609" s="75" t="s">
        <v>50</v>
      </c>
      <c r="F609" s="75" t="s">
        <v>51</v>
      </c>
      <c r="G609" s="76">
        <v>10</v>
      </c>
      <c r="H609" s="76">
        <v>10</v>
      </c>
      <c r="I609" s="76">
        <v>25</v>
      </c>
      <c r="J609" s="76">
        <v>25</v>
      </c>
      <c r="K609" s="77">
        <v>63</v>
      </c>
      <c r="L609" s="77">
        <v>31</v>
      </c>
      <c r="M609" s="78">
        <v>15</v>
      </c>
    </row>
    <row r="610" spans="2:13" hidden="1">
      <c r="B610" s="86" t="s">
        <v>54</v>
      </c>
      <c r="C610" s="75" t="s">
        <v>50</v>
      </c>
      <c r="D610" s="75" t="s">
        <v>50</v>
      </c>
      <c r="E610" s="75" t="s">
        <v>50</v>
      </c>
      <c r="F610" s="75" t="s">
        <v>51</v>
      </c>
      <c r="G610" s="76">
        <v>10</v>
      </c>
      <c r="H610" s="76">
        <v>12</v>
      </c>
      <c r="I610" s="76">
        <v>10</v>
      </c>
      <c r="J610" s="76">
        <v>10</v>
      </c>
      <c r="K610" s="77">
        <v>79</v>
      </c>
      <c r="L610" s="77">
        <v>39</v>
      </c>
      <c r="M610" s="78">
        <v>19</v>
      </c>
    </row>
    <row r="611" spans="2:13" hidden="1">
      <c r="B611" s="86" t="s">
        <v>54</v>
      </c>
      <c r="C611" s="75" t="s">
        <v>50</v>
      </c>
      <c r="D611" s="75" t="s">
        <v>50</v>
      </c>
      <c r="E611" s="75" t="s">
        <v>50</v>
      </c>
      <c r="F611" s="75" t="s">
        <v>51</v>
      </c>
      <c r="G611" s="76">
        <v>10</v>
      </c>
      <c r="H611" s="76">
        <v>12</v>
      </c>
      <c r="I611" s="76">
        <v>10</v>
      </c>
      <c r="J611" s="76">
        <v>12</v>
      </c>
      <c r="K611" s="77">
        <v>78</v>
      </c>
      <c r="L611" s="77">
        <v>38</v>
      </c>
      <c r="M611" s="78">
        <v>19</v>
      </c>
    </row>
    <row r="612" spans="2:13" hidden="1">
      <c r="B612" s="86" t="s">
        <v>54</v>
      </c>
      <c r="C612" s="75" t="s">
        <v>50</v>
      </c>
      <c r="D612" s="75" t="s">
        <v>50</v>
      </c>
      <c r="E612" s="75" t="s">
        <v>50</v>
      </c>
      <c r="F612" s="75" t="s">
        <v>51</v>
      </c>
      <c r="G612" s="76">
        <v>10</v>
      </c>
      <c r="H612" s="76">
        <v>12</v>
      </c>
      <c r="I612" s="76">
        <v>10</v>
      </c>
      <c r="J612" s="76">
        <v>25</v>
      </c>
      <c r="K612" s="77">
        <v>70</v>
      </c>
      <c r="L612" s="77">
        <v>34</v>
      </c>
      <c r="M612" s="78">
        <v>17</v>
      </c>
    </row>
    <row r="613" spans="2:13" hidden="1">
      <c r="B613" s="86" t="s">
        <v>54</v>
      </c>
      <c r="C613" s="75" t="s">
        <v>50</v>
      </c>
      <c r="D613" s="75" t="s">
        <v>50</v>
      </c>
      <c r="E613" s="75" t="s">
        <v>50</v>
      </c>
      <c r="F613" s="75" t="s">
        <v>51</v>
      </c>
      <c r="G613" s="76">
        <v>10</v>
      </c>
      <c r="H613" s="76">
        <v>12</v>
      </c>
      <c r="I613" s="76">
        <v>12</v>
      </c>
      <c r="J613" s="76">
        <v>10</v>
      </c>
      <c r="K613" s="77">
        <v>78</v>
      </c>
      <c r="L613" s="77">
        <v>38</v>
      </c>
      <c r="M613" s="78">
        <v>19</v>
      </c>
    </row>
    <row r="614" spans="2:13" hidden="1">
      <c r="B614" s="86" t="s">
        <v>54</v>
      </c>
      <c r="C614" s="75" t="s">
        <v>50</v>
      </c>
      <c r="D614" s="75" t="s">
        <v>50</v>
      </c>
      <c r="E614" s="75" t="s">
        <v>50</v>
      </c>
      <c r="F614" s="75" t="s">
        <v>51</v>
      </c>
      <c r="G614" s="76">
        <v>10</v>
      </c>
      <c r="H614" s="76">
        <v>12</v>
      </c>
      <c r="I614" s="76">
        <v>12</v>
      </c>
      <c r="J614" s="76">
        <v>12</v>
      </c>
      <c r="K614" s="77">
        <v>76</v>
      </c>
      <c r="L614" s="77">
        <v>38</v>
      </c>
      <c r="M614" s="78">
        <v>18</v>
      </c>
    </row>
    <row r="615" spans="2:13" hidden="1">
      <c r="B615" s="86" t="s">
        <v>54</v>
      </c>
      <c r="C615" s="75" t="s">
        <v>50</v>
      </c>
      <c r="D615" s="75" t="s">
        <v>50</v>
      </c>
      <c r="E615" s="75" t="s">
        <v>50</v>
      </c>
      <c r="F615" s="75" t="s">
        <v>51</v>
      </c>
      <c r="G615" s="76">
        <v>10</v>
      </c>
      <c r="H615" s="76">
        <v>12</v>
      </c>
      <c r="I615" s="76">
        <v>12</v>
      </c>
      <c r="J615" s="76">
        <v>25</v>
      </c>
      <c r="K615" s="77">
        <v>69</v>
      </c>
      <c r="L615" s="77">
        <v>34</v>
      </c>
      <c r="M615" s="78">
        <v>16</v>
      </c>
    </row>
    <row r="616" spans="2:13" hidden="1">
      <c r="B616" s="86" t="s">
        <v>54</v>
      </c>
      <c r="C616" s="75" t="s">
        <v>50</v>
      </c>
      <c r="D616" s="75" t="s">
        <v>50</v>
      </c>
      <c r="E616" s="75" t="s">
        <v>50</v>
      </c>
      <c r="F616" s="75" t="s">
        <v>51</v>
      </c>
      <c r="G616" s="76">
        <v>10</v>
      </c>
      <c r="H616" s="76">
        <v>12</v>
      </c>
      <c r="I616" s="76">
        <v>25</v>
      </c>
      <c r="J616" s="76">
        <v>10</v>
      </c>
      <c r="K616" s="77">
        <v>70</v>
      </c>
      <c r="L616" s="77">
        <v>34</v>
      </c>
      <c r="M616" s="78">
        <v>17</v>
      </c>
    </row>
    <row r="617" spans="2:13" hidden="1">
      <c r="B617" s="86" t="s">
        <v>54</v>
      </c>
      <c r="C617" s="75" t="s">
        <v>50</v>
      </c>
      <c r="D617" s="75" t="s">
        <v>50</v>
      </c>
      <c r="E617" s="75" t="s">
        <v>50</v>
      </c>
      <c r="F617" s="75" t="s">
        <v>51</v>
      </c>
      <c r="G617" s="76">
        <v>10</v>
      </c>
      <c r="H617" s="76">
        <v>12</v>
      </c>
      <c r="I617" s="76">
        <v>25</v>
      </c>
      <c r="J617" s="76">
        <v>12</v>
      </c>
      <c r="K617" s="77">
        <v>69</v>
      </c>
      <c r="L617" s="77">
        <v>34</v>
      </c>
      <c r="M617" s="78">
        <v>16</v>
      </c>
    </row>
    <row r="618" spans="2:13" hidden="1">
      <c r="B618" s="86" t="s">
        <v>54</v>
      </c>
      <c r="C618" s="75" t="s">
        <v>50</v>
      </c>
      <c r="D618" s="75" t="s">
        <v>50</v>
      </c>
      <c r="E618" s="75" t="s">
        <v>50</v>
      </c>
      <c r="F618" s="75" t="s">
        <v>51</v>
      </c>
      <c r="G618" s="76">
        <v>10</v>
      </c>
      <c r="H618" s="76">
        <v>25</v>
      </c>
      <c r="I618" s="76">
        <v>10</v>
      </c>
      <c r="J618" s="76">
        <v>10</v>
      </c>
      <c r="K618" s="77">
        <v>63</v>
      </c>
      <c r="L618" s="77">
        <v>31</v>
      </c>
      <c r="M618" s="78">
        <v>15</v>
      </c>
    </row>
    <row r="619" spans="2:13" hidden="1">
      <c r="B619" s="86" t="s">
        <v>54</v>
      </c>
      <c r="C619" s="75" t="s">
        <v>50</v>
      </c>
      <c r="D619" s="75" t="s">
        <v>50</v>
      </c>
      <c r="E619" s="75" t="s">
        <v>50</v>
      </c>
      <c r="F619" s="75" t="s">
        <v>51</v>
      </c>
      <c r="G619" s="76">
        <v>10</v>
      </c>
      <c r="H619" s="76">
        <v>25</v>
      </c>
      <c r="I619" s="76">
        <v>10</v>
      </c>
      <c r="J619" s="76">
        <v>12</v>
      </c>
      <c r="K619" s="77">
        <v>70</v>
      </c>
      <c r="L619" s="77">
        <v>34</v>
      </c>
      <c r="M619" s="78">
        <v>17</v>
      </c>
    </row>
    <row r="620" spans="2:13" hidden="1">
      <c r="B620" s="86" t="s">
        <v>54</v>
      </c>
      <c r="C620" s="75" t="s">
        <v>50</v>
      </c>
      <c r="D620" s="75" t="s">
        <v>50</v>
      </c>
      <c r="E620" s="75" t="s">
        <v>50</v>
      </c>
      <c r="F620" s="75" t="s">
        <v>51</v>
      </c>
      <c r="G620" s="76">
        <v>10</v>
      </c>
      <c r="H620" s="76">
        <v>25</v>
      </c>
      <c r="I620" s="76">
        <v>10</v>
      </c>
      <c r="J620" s="76">
        <v>25</v>
      </c>
      <c r="K620" s="77">
        <v>63</v>
      </c>
      <c r="L620" s="77">
        <v>31</v>
      </c>
      <c r="M620" s="78">
        <v>15</v>
      </c>
    </row>
    <row r="621" spans="2:13" hidden="1">
      <c r="B621" s="86" t="s">
        <v>54</v>
      </c>
      <c r="C621" s="75" t="s">
        <v>50</v>
      </c>
      <c r="D621" s="75" t="s">
        <v>50</v>
      </c>
      <c r="E621" s="75" t="s">
        <v>50</v>
      </c>
      <c r="F621" s="75" t="s">
        <v>51</v>
      </c>
      <c r="G621" s="76">
        <v>10</v>
      </c>
      <c r="H621" s="76">
        <v>25</v>
      </c>
      <c r="I621" s="76">
        <v>12</v>
      </c>
      <c r="J621" s="76">
        <v>10</v>
      </c>
      <c r="K621" s="77">
        <v>70</v>
      </c>
      <c r="L621" s="77">
        <v>34</v>
      </c>
      <c r="M621" s="78">
        <v>17</v>
      </c>
    </row>
    <row r="622" spans="2:13" hidden="1">
      <c r="B622" s="86" t="s">
        <v>54</v>
      </c>
      <c r="C622" s="75" t="s">
        <v>50</v>
      </c>
      <c r="D622" s="75" t="s">
        <v>50</v>
      </c>
      <c r="E622" s="75" t="s">
        <v>50</v>
      </c>
      <c r="F622" s="75" t="s">
        <v>51</v>
      </c>
      <c r="G622" s="76">
        <v>10</v>
      </c>
      <c r="H622" s="76">
        <v>25</v>
      </c>
      <c r="I622" s="76">
        <v>12</v>
      </c>
      <c r="J622" s="76">
        <v>12</v>
      </c>
      <c r="K622" s="77">
        <v>69</v>
      </c>
      <c r="L622" s="77">
        <v>34</v>
      </c>
      <c r="M622" s="78">
        <v>16</v>
      </c>
    </row>
    <row r="623" spans="2:13" hidden="1">
      <c r="B623" s="86" t="s">
        <v>54</v>
      </c>
      <c r="C623" s="75" t="s">
        <v>50</v>
      </c>
      <c r="D623" s="75" t="s">
        <v>50</v>
      </c>
      <c r="E623" s="75" t="s">
        <v>50</v>
      </c>
      <c r="F623" s="75" t="s">
        <v>51</v>
      </c>
      <c r="G623" s="76">
        <v>10</v>
      </c>
      <c r="H623" s="76">
        <v>25</v>
      </c>
      <c r="I623" s="76">
        <v>25</v>
      </c>
      <c r="J623" s="76">
        <v>10</v>
      </c>
      <c r="K623" s="77">
        <v>63</v>
      </c>
      <c r="L623" s="77">
        <v>31</v>
      </c>
      <c r="M623" s="78">
        <v>15</v>
      </c>
    </row>
    <row r="624" spans="2:13" hidden="1">
      <c r="B624" s="86" t="s">
        <v>54</v>
      </c>
      <c r="C624" s="75" t="s">
        <v>50</v>
      </c>
      <c r="D624" s="75" t="s">
        <v>50</v>
      </c>
      <c r="E624" s="75" t="s">
        <v>50</v>
      </c>
      <c r="F624" s="75" t="s">
        <v>51</v>
      </c>
      <c r="G624" s="76">
        <v>12</v>
      </c>
      <c r="H624" s="76">
        <v>10</v>
      </c>
      <c r="I624" s="76">
        <v>10</v>
      </c>
      <c r="J624" s="76">
        <v>10</v>
      </c>
      <c r="K624" s="77">
        <v>75</v>
      </c>
      <c r="L624" s="77">
        <v>37</v>
      </c>
      <c r="M624" s="78">
        <v>18</v>
      </c>
    </row>
    <row r="625" spans="2:13" hidden="1">
      <c r="B625" s="86" t="s">
        <v>54</v>
      </c>
      <c r="C625" s="75" t="s">
        <v>50</v>
      </c>
      <c r="D625" s="75" t="s">
        <v>50</v>
      </c>
      <c r="E625" s="75" t="s">
        <v>50</v>
      </c>
      <c r="F625" s="75" t="s">
        <v>51</v>
      </c>
      <c r="G625" s="76">
        <v>12</v>
      </c>
      <c r="H625" s="76">
        <v>10</v>
      </c>
      <c r="I625" s="76">
        <v>10</v>
      </c>
      <c r="J625" s="76">
        <v>12</v>
      </c>
      <c r="K625" s="77">
        <v>74</v>
      </c>
      <c r="L625" s="77">
        <v>36</v>
      </c>
      <c r="M625" s="78">
        <v>18</v>
      </c>
    </row>
    <row r="626" spans="2:13" hidden="1">
      <c r="B626" s="86" t="s">
        <v>54</v>
      </c>
      <c r="C626" s="75" t="s">
        <v>50</v>
      </c>
      <c r="D626" s="75" t="s">
        <v>50</v>
      </c>
      <c r="E626" s="75" t="s">
        <v>50</v>
      </c>
      <c r="F626" s="75" t="s">
        <v>51</v>
      </c>
      <c r="G626" s="76">
        <v>12</v>
      </c>
      <c r="H626" s="76">
        <v>10</v>
      </c>
      <c r="I626" s="76">
        <v>10</v>
      </c>
      <c r="J626" s="76">
        <v>25</v>
      </c>
      <c r="K626" s="77">
        <v>67</v>
      </c>
      <c r="L626" s="77">
        <v>33</v>
      </c>
      <c r="M626" s="78">
        <v>16</v>
      </c>
    </row>
    <row r="627" spans="2:13" hidden="1">
      <c r="B627" s="86" t="s">
        <v>54</v>
      </c>
      <c r="C627" s="75" t="s">
        <v>50</v>
      </c>
      <c r="D627" s="75" t="s">
        <v>50</v>
      </c>
      <c r="E627" s="75" t="s">
        <v>50</v>
      </c>
      <c r="F627" s="75" t="s">
        <v>51</v>
      </c>
      <c r="G627" s="76">
        <v>12</v>
      </c>
      <c r="H627" s="76">
        <v>10</v>
      </c>
      <c r="I627" s="76">
        <v>12</v>
      </c>
      <c r="J627" s="76">
        <v>10</v>
      </c>
      <c r="K627" s="77">
        <v>74</v>
      </c>
      <c r="L627" s="77">
        <v>36</v>
      </c>
      <c r="M627" s="78">
        <v>18</v>
      </c>
    </row>
    <row r="628" spans="2:13" hidden="1">
      <c r="B628" s="86" t="s">
        <v>54</v>
      </c>
      <c r="C628" s="75" t="s">
        <v>50</v>
      </c>
      <c r="D628" s="75" t="s">
        <v>50</v>
      </c>
      <c r="E628" s="75" t="s">
        <v>50</v>
      </c>
      <c r="F628" s="75" t="s">
        <v>51</v>
      </c>
      <c r="G628" s="76">
        <v>12</v>
      </c>
      <c r="H628" s="76">
        <v>10</v>
      </c>
      <c r="I628" s="76">
        <v>12</v>
      </c>
      <c r="J628" s="76">
        <v>12</v>
      </c>
      <c r="K628" s="77">
        <v>73</v>
      </c>
      <c r="L628" s="77">
        <v>36</v>
      </c>
      <c r="M628" s="78">
        <v>17</v>
      </c>
    </row>
    <row r="629" spans="2:13" hidden="1">
      <c r="B629" s="86" t="s">
        <v>54</v>
      </c>
      <c r="C629" s="75" t="s">
        <v>50</v>
      </c>
      <c r="D629" s="75" t="s">
        <v>50</v>
      </c>
      <c r="E629" s="75" t="s">
        <v>50</v>
      </c>
      <c r="F629" s="75" t="s">
        <v>51</v>
      </c>
      <c r="G629" s="76">
        <v>12</v>
      </c>
      <c r="H629" s="76">
        <v>10</v>
      </c>
      <c r="I629" s="76">
        <v>12</v>
      </c>
      <c r="J629" s="76">
        <v>25</v>
      </c>
      <c r="K629" s="77">
        <v>66</v>
      </c>
      <c r="L629" s="77">
        <v>32</v>
      </c>
      <c r="M629" s="78">
        <v>16</v>
      </c>
    </row>
    <row r="630" spans="2:13" hidden="1">
      <c r="B630" s="86" t="s">
        <v>54</v>
      </c>
      <c r="C630" s="75" t="s">
        <v>50</v>
      </c>
      <c r="D630" s="75" t="s">
        <v>50</v>
      </c>
      <c r="E630" s="75" t="s">
        <v>50</v>
      </c>
      <c r="F630" s="75" t="s">
        <v>51</v>
      </c>
      <c r="G630" s="76">
        <v>12</v>
      </c>
      <c r="H630" s="76">
        <v>10</v>
      </c>
      <c r="I630" s="76">
        <v>25</v>
      </c>
      <c r="J630" s="76">
        <v>10</v>
      </c>
      <c r="K630" s="77">
        <v>67</v>
      </c>
      <c r="L630" s="77">
        <v>33</v>
      </c>
      <c r="M630" s="78">
        <v>16</v>
      </c>
    </row>
    <row r="631" spans="2:13" hidden="1">
      <c r="B631" s="86" t="s">
        <v>54</v>
      </c>
      <c r="C631" s="75" t="s">
        <v>50</v>
      </c>
      <c r="D631" s="75" t="s">
        <v>50</v>
      </c>
      <c r="E631" s="75" t="s">
        <v>50</v>
      </c>
      <c r="F631" s="75" t="s">
        <v>51</v>
      </c>
      <c r="G631" s="76">
        <v>12</v>
      </c>
      <c r="H631" s="76">
        <v>10</v>
      </c>
      <c r="I631" s="76">
        <v>25</v>
      </c>
      <c r="J631" s="76">
        <v>12</v>
      </c>
      <c r="K631" s="77">
        <v>66</v>
      </c>
      <c r="L631" s="77">
        <v>32</v>
      </c>
      <c r="M631" s="78">
        <v>16</v>
      </c>
    </row>
    <row r="632" spans="2:13" hidden="1">
      <c r="B632" s="86" t="s">
        <v>54</v>
      </c>
      <c r="C632" s="75" t="s">
        <v>50</v>
      </c>
      <c r="D632" s="75" t="s">
        <v>50</v>
      </c>
      <c r="E632" s="75" t="s">
        <v>50</v>
      </c>
      <c r="F632" s="75" t="s">
        <v>51</v>
      </c>
      <c r="G632" s="76">
        <v>12</v>
      </c>
      <c r="H632" s="76">
        <v>12</v>
      </c>
      <c r="I632" s="76">
        <v>10</v>
      </c>
      <c r="J632" s="76">
        <v>10</v>
      </c>
      <c r="K632" s="77">
        <v>74</v>
      </c>
      <c r="L632" s="77">
        <v>36</v>
      </c>
      <c r="M632" s="78">
        <v>18</v>
      </c>
    </row>
    <row r="633" spans="2:13" hidden="1">
      <c r="B633" s="86" t="s">
        <v>54</v>
      </c>
      <c r="C633" s="75" t="s">
        <v>50</v>
      </c>
      <c r="D633" s="75" t="s">
        <v>50</v>
      </c>
      <c r="E633" s="75" t="s">
        <v>50</v>
      </c>
      <c r="F633" s="75" t="s">
        <v>51</v>
      </c>
      <c r="G633" s="76">
        <v>12</v>
      </c>
      <c r="H633" s="76">
        <v>12</v>
      </c>
      <c r="I633" s="76">
        <v>10</v>
      </c>
      <c r="J633" s="76">
        <v>12</v>
      </c>
      <c r="K633" s="77">
        <v>73</v>
      </c>
      <c r="L633" s="77">
        <v>36</v>
      </c>
      <c r="M633" s="78">
        <v>17</v>
      </c>
    </row>
    <row r="634" spans="2:13" hidden="1">
      <c r="B634" s="86" t="s">
        <v>54</v>
      </c>
      <c r="C634" s="75" t="s">
        <v>50</v>
      </c>
      <c r="D634" s="75" t="s">
        <v>50</v>
      </c>
      <c r="E634" s="75" t="s">
        <v>50</v>
      </c>
      <c r="F634" s="75" t="s">
        <v>51</v>
      </c>
      <c r="G634" s="76">
        <v>12</v>
      </c>
      <c r="H634" s="76">
        <v>12</v>
      </c>
      <c r="I634" s="76">
        <v>10</v>
      </c>
      <c r="J634" s="76">
        <v>25</v>
      </c>
      <c r="K634" s="77">
        <v>66</v>
      </c>
      <c r="L634" s="77">
        <v>32</v>
      </c>
      <c r="M634" s="78">
        <v>16</v>
      </c>
    </row>
    <row r="635" spans="2:13" hidden="1">
      <c r="B635" s="86" t="s">
        <v>54</v>
      </c>
      <c r="C635" s="75" t="s">
        <v>50</v>
      </c>
      <c r="D635" s="75" t="s">
        <v>50</v>
      </c>
      <c r="E635" s="75" t="s">
        <v>50</v>
      </c>
      <c r="F635" s="75" t="s">
        <v>51</v>
      </c>
      <c r="G635" s="76">
        <v>12</v>
      </c>
      <c r="H635" s="76">
        <v>12</v>
      </c>
      <c r="I635" s="76">
        <v>12</v>
      </c>
      <c r="J635" s="76">
        <v>10</v>
      </c>
      <c r="K635" s="77">
        <v>73</v>
      </c>
      <c r="L635" s="77">
        <v>36</v>
      </c>
      <c r="M635" s="78">
        <v>17</v>
      </c>
    </row>
    <row r="636" spans="2:13" hidden="1">
      <c r="B636" s="86" t="s">
        <v>54</v>
      </c>
      <c r="C636" s="75" t="s">
        <v>50</v>
      </c>
      <c r="D636" s="75" t="s">
        <v>50</v>
      </c>
      <c r="E636" s="75" t="s">
        <v>50</v>
      </c>
      <c r="F636" s="75" t="s">
        <v>51</v>
      </c>
      <c r="G636" s="76">
        <v>12</v>
      </c>
      <c r="H636" s="76">
        <v>12</v>
      </c>
      <c r="I636" s="76">
        <v>12</v>
      </c>
      <c r="J636" s="76">
        <v>12</v>
      </c>
      <c r="K636" s="77">
        <v>71</v>
      </c>
      <c r="L636" s="77">
        <v>35</v>
      </c>
      <c r="M636" s="78">
        <v>17</v>
      </c>
    </row>
    <row r="637" spans="2:13" hidden="1">
      <c r="B637" s="86" t="s">
        <v>54</v>
      </c>
      <c r="C637" s="75" t="s">
        <v>50</v>
      </c>
      <c r="D637" s="75" t="s">
        <v>50</v>
      </c>
      <c r="E637" s="75" t="s">
        <v>50</v>
      </c>
      <c r="F637" s="75" t="s">
        <v>51</v>
      </c>
      <c r="G637" s="76">
        <v>12</v>
      </c>
      <c r="H637" s="76">
        <v>12</v>
      </c>
      <c r="I637" s="76">
        <v>12</v>
      </c>
      <c r="J637" s="76">
        <v>25</v>
      </c>
      <c r="K637" s="77">
        <v>65</v>
      </c>
      <c r="L637" s="77">
        <v>32</v>
      </c>
      <c r="M637" s="78">
        <v>15</v>
      </c>
    </row>
    <row r="638" spans="2:13" hidden="1">
      <c r="B638" s="86" t="s">
        <v>54</v>
      </c>
      <c r="C638" s="75" t="s">
        <v>50</v>
      </c>
      <c r="D638" s="75" t="s">
        <v>50</v>
      </c>
      <c r="E638" s="75" t="s">
        <v>50</v>
      </c>
      <c r="F638" s="75" t="s">
        <v>51</v>
      </c>
      <c r="G638" s="76">
        <v>12</v>
      </c>
      <c r="H638" s="76">
        <v>12</v>
      </c>
      <c r="I638" s="76">
        <v>25</v>
      </c>
      <c r="J638" s="76">
        <v>10</v>
      </c>
      <c r="K638" s="77">
        <v>66</v>
      </c>
      <c r="L638" s="77">
        <v>32</v>
      </c>
      <c r="M638" s="78">
        <v>16</v>
      </c>
    </row>
    <row r="639" spans="2:13" hidden="1">
      <c r="B639" s="86" t="s">
        <v>54</v>
      </c>
      <c r="C639" s="75" t="s">
        <v>50</v>
      </c>
      <c r="D639" s="75" t="s">
        <v>50</v>
      </c>
      <c r="E639" s="75" t="s">
        <v>50</v>
      </c>
      <c r="F639" s="75" t="s">
        <v>51</v>
      </c>
      <c r="G639" s="76">
        <v>12</v>
      </c>
      <c r="H639" s="76">
        <v>12</v>
      </c>
      <c r="I639" s="76">
        <v>25</v>
      </c>
      <c r="J639" s="76">
        <v>12</v>
      </c>
      <c r="K639" s="77">
        <v>65</v>
      </c>
      <c r="L639" s="77">
        <v>32</v>
      </c>
      <c r="M639" s="78">
        <v>15</v>
      </c>
    </row>
    <row r="640" spans="2:13" hidden="1">
      <c r="B640" s="86" t="s">
        <v>54</v>
      </c>
      <c r="C640" s="75" t="s">
        <v>50</v>
      </c>
      <c r="D640" s="75" t="s">
        <v>50</v>
      </c>
      <c r="E640" s="75" t="s">
        <v>50</v>
      </c>
      <c r="F640" s="75" t="s">
        <v>51</v>
      </c>
      <c r="G640" s="76">
        <v>12</v>
      </c>
      <c r="H640" s="76">
        <v>25</v>
      </c>
      <c r="I640" s="76">
        <v>10</v>
      </c>
      <c r="J640" s="76">
        <v>10</v>
      </c>
      <c r="K640" s="77">
        <v>67</v>
      </c>
      <c r="L640" s="77">
        <v>33</v>
      </c>
      <c r="M640" s="78">
        <v>16</v>
      </c>
    </row>
    <row r="641" spans="2:13" hidden="1">
      <c r="B641" s="86" t="s">
        <v>54</v>
      </c>
      <c r="C641" s="75" t="s">
        <v>50</v>
      </c>
      <c r="D641" s="75" t="s">
        <v>50</v>
      </c>
      <c r="E641" s="75" t="s">
        <v>50</v>
      </c>
      <c r="F641" s="75" t="s">
        <v>51</v>
      </c>
      <c r="G641" s="76">
        <v>12</v>
      </c>
      <c r="H641" s="76">
        <v>25</v>
      </c>
      <c r="I641" s="76">
        <v>10</v>
      </c>
      <c r="J641" s="76">
        <v>12</v>
      </c>
      <c r="K641" s="77">
        <v>66</v>
      </c>
      <c r="L641" s="77">
        <v>32</v>
      </c>
      <c r="M641" s="78">
        <v>16</v>
      </c>
    </row>
    <row r="642" spans="2:13" hidden="1">
      <c r="B642" s="86" t="s">
        <v>54</v>
      </c>
      <c r="C642" s="75" t="s">
        <v>50</v>
      </c>
      <c r="D642" s="75" t="s">
        <v>50</v>
      </c>
      <c r="E642" s="75" t="s">
        <v>50</v>
      </c>
      <c r="F642" s="75" t="s">
        <v>51</v>
      </c>
      <c r="G642" s="76">
        <v>12</v>
      </c>
      <c r="H642" s="76">
        <v>25</v>
      </c>
      <c r="I642" s="76">
        <v>12</v>
      </c>
      <c r="J642" s="76">
        <v>10</v>
      </c>
      <c r="K642" s="77">
        <v>66</v>
      </c>
      <c r="L642" s="77">
        <v>32</v>
      </c>
      <c r="M642" s="78">
        <v>16</v>
      </c>
    </row>
    <row r="643" spans="2:13" hidden="1">
      <c r="B643" s="86" t="s">
        <v>54</v>
      </c>
      <c r="C643" s="75" t="s">
        <v>50</v>
      </c>
      <c r="D643" s="75" t="s">
        <v>50</v>
      </c>
      <c r="E643" s="75" t="s">
        <v>50</v>
      </c>
      <c r="F643" s="75" t="s">
        <v>51</v>
      </c>
      <c r="G643" s="76">
        <v>12</v>
      </c>
      <c r="H643" s="76">
        <v>25</v>
      </c>
      <c r="I643" s="76">
        <v>12</v>
      </c>
      <c r="J643" s="76">
        <v>12</v>
      </c>
      <c r="K643" s="77">
        <v>65</v>
      </c>
      <c r="L643" s="77">
        <v>32</v>
      </c>
      <c r="M643" s="78">
        <v>15</v>
      </c>
    </row>
    <row r="644" spans="2:13" hidden="1">
      <c r="B644" s="86" t="s">
        <v>54</v>
      </c>
      <c r="C644" s="75" t="s">
        <v>50</v>
      </c>
      <c r="D644" s="75" t="s">
        <v>50</v>
      </c>
      <c r="E644" s="75" t="s">
        <v>50</v>
      </c>
      <c r="F644" s="75" t="s">
        <v>42</v>
      </c>
      <c r="G644" s="89">
        <v>10</v>
      </c>
      <c r="H644" s="89">
        <v>10</v>
      </c>
      <c r="I644" s="89">
        <v>10</v>
      </c>
      <c r="J644" s="89">
        <v>10</v>
      </c>
      <c r="K644" s="77">
        <v>60</v>
      </c>
      <c r="L644" s="77">
        <v>29</v>
      </c>
      <c r="M644" s="78">
        <v>14</v>
      </c>
    </row>
    <row r="645" spans="2:13" hidden="1">
      <c r="B645" s="86" t="s">
        <v>54</v>
      </c>
      <c r="C645" s="75" t="s">
        <v>50</v>
      </c>
      <c r="D645" s="75" t="s">
        <v>50</v>
      </c>
      <c r="E645" s="75" t="s">
        <v>50</v>
      </c>
      <c r="F645" s="75" t="s">
        <v>42</v>
      </c>
      <c r="G645" s="89">
        <v>10</v>
      </c>
      <c r="H645" s="89">
        <v>10</v>
      </c>
      <c r="I645" s="89">
        <v>10</v>
      </c>
      <c r="J645" s="89">
        <v>12</v>
      </c>
      <c r="K645" s="77">
        <v>58</v>
      </c>
      <c r="L645" s="77">
        <v>29</v>
      </c>
      <c r="M645" s="78">
        <v>14</v>
      </c>
    </row>
    <row r="646" spans="2:13" hidden="1">
      <c r="B646" s="86" t="s">
        <v>54</v>
      </c>
      <c r="C646" s="75" t="s">
        <v>50</v>
      </c>
      <c r="D646" s="75" t="s">
        <v>50</v>
      </c>
      <c r="E646" s="75" t="s">
        <v>50</v>
      </c>
      <c r="F646" s="75" t="s">
        <v>42</v>
      </c>
      <c r="G646" s="89">
        <v>10</v>
      </c>
      <c r="H646" s="89">
        <v>10</v>
      </c>
      <c r="I646" s="89">
        <v>10</v>
      </c>
      <c r="J646" s="89">
        <v>25</v>
      </c>
      <c r="K646" s="77">
        <v>52</v>
      </c>
      <c r="L646" s="77">
        <v>26</v>
      </c>
      <c r="M646" s="78">
        <v>12</v>
      </c>
    </row>
    <row r="647" spans="2:13" hidden="1">
      <c r="B647" s="86" t="s">
        <v>54</v>
      </c>
      <c r="C647" s="75" t="s">
        <v>50</v>
      </c>
      <c r="D647" s="75" t="s">
        <v>50</v>
      </c>
      <c r="E647" s="75" t="s">
        <v>50</v>
      </c>
      <c r="F647" s="75" t="s">
        <v>42</v>
      </c>
      <c r="G647" s="89">
        <v>10</v>
      </c>
      <c r="H647" s="89">
        <v>10</v>
      </c>
      <c r="I647" s="89">
        <v>12</v>
      </c>
      <c r="J647" s="89">
        <v>10</v>
      </c>
      <c r="K647" s="77">
        <v>58</v>
      </c>
      <c r="L647" s="77">
        <v>29</v>
      </c>
      <c r="M647" s="78">
        <v>14</v>
      </c>
    </row>
    <row r="648" spans="2:13" hidden="1">
      <c r="B648" s="86" t="s">
        <v>54</v>
      </c>
      <c r="C648" s="75" t="s">
        <v>50</v>
      </c>
      <c r="D648" s="75" t="s">
        <v>50</v>
      </c>
      <c r="E648" s="75" t="s">
        <v>50</v>
      </c>
      <c r="F648" s="75" t="s">
        <v>42</v>
      </c>
      <c r="G648" s="89">
        <v>10</v>
      </c>
      <c r="H648" s="89">
        <v>10</v>
      </c>
      <c r="I648" s="89">
        <v>12</v>
      </c>
      <c r="J648" s="89">
        <v>12</v>
      </c>
      <c r="K648" s="77">
        <v>57</v>
      </c>
      <c r="L648" s="77">
        <v>28</v>
      </c>
      <c r="M648" s="78">
        <v>14</v>
      </c>
    </row>
    <row r="649" spans="2:13" hidden="1">
      <c r="B649" s="86" t="s">
        <v>54</v>
      </c>
      <c r="C649" s="75" t="s">
        <v>50</v>
      </c>
      <c r="D649" s="75" t="s">
        <v>50</v>
      </c>
      <c r="E649" s="75" t="s">
        <v>50</v>
      </c>
      <c r="F649" s="75" t="s">
        <v>42</v>
      </c>
      <c r="G649" s="89">
        <v>10</v>
      </c>
      <c r="H649" s="89">
        <v>10</v>
      </c>
      <c r="I649" s="89">
        <v>12</v>
      </c>
      <c r="J649" s="89">
        <v>25</v>
      </c>
      <c r="K649" s="77">
        <v>51</v>
      </c>
      <c r="L649" s="77">
        <v>25</v>
      </c>
      <c r="M649" s="78">
        <v>12</v>
      </c>
    </row>
    <row r="650" spans="2:13" hidden="1">
      <c r="B650" s="86" t="s">
        <v>54</v>
      </c>
      <c r="C650" s="75" t="s">
        <v>50</v>
      </c>
      <c r="D650" s="75" t="s">
        <v>50</v>
      </c>
      <c r="E650" s="75" t="s">
        <v>50</v>
      </c>
      <c r="F650" s="75" t="s">
        <v>42</v>
      </c>
      <c r="G650" s="89">
        <v>10</v>
      </c>
      <c r="H650" s="89">
        <v>10</v>
      </c>
      <c r="I650" s="89">
        <v>25</v>
      </c>
      <c r="J650" s="89">
        <v>10</v>
      </c>
      <c r="K650" s="77">
        <v>52</v>
      </c>
      <c r="L650" s="77">
        <v>26</v>
      </c>
      <c r="M650" s="78">
        <v>12</v>
      </c>
    </row>
    <row r="651" spans="2:13" hidden="1">
      <c r="B651" s="86" t="s">
        <v>54</v>
      </c>
      <c r="C651" s="75" t="s">
        <v>50</v>
      </c>
      <c r="D651" s="75" t="s">
        <v>50</v>
      </c>
      <c r="E651" s="75" t="s">
        <v>50</v>
      </c>
      <c r="F651" s="75" t="s">
        <v>42</v>
      </c>
      <c r="G651" s="89">
        <v>10</v>
      </c>
      <c r="H651" s="89">
        <v>10</v>
      </c>
      <c r="I651" s="89">
        <v>25</v>
      </c>
      <c r="J651" s="89">
        <v>12</v>
      </c>
      <c r="K651" s="77">
        <v>51</v>
      </c>
      <c r="L651" s="77">
        <v>25</v>
      </c>
      <c r="M651" s="78">
        <v>12</v>
      </c>
    </row>
    <row r="652" spans="2:13" hidden="1">
      <c r="B652" s="86" t="s">
        <v>54</v>
      </c>
      <c r="C652" s="75" t="s">
        <v>50</v>
      </c>
      <c r="D652" s="75" t="s">
        <v>50</v>
      </c>
      <c r="E652" s="75" t="s">
        <v>50</v>
      </c>
      <c r="F652" s="75" t="s">
        <v>42</v>
      </c>
      <c r="G652" s="89">
        <v>10</v>
      </c>
      <c r="H652" s="89">
        <v>10</v>
      </c>
      <c r="I652" s="89">
        <v>25</v>
      </c>
      <c r="J652" s="89">
        <v>25</v>
      </c>
      <c r="K652" s="77">
        <v>46</v>
      </c>
      <c r="L652" s="77">
        <v>23</v>
      </c>
      <c r="M652" s="78">
        <v>11</v>
      </c>
    </row>
    <row r="653" spans="2:13" hidden="1">
      <c r="B653" s="86" t="s">
        <v>54</v>
      </c>
      <c r="C653" s="75" t="s">
        <v>50</v>
      </c>
      <c r="D653" s="75" t="s">
        <v>50</v>
      </c>
      <c r="E653" s="75" t="s">
        <v>50</v>
      </c>
      <c r="F653" s="75" t="s">
        <v>42</v>
      </c>
      <c r="G653" s="89">
        <v>10</v>
      </c>
      <c r="H653" s="89">
        <v>12</v>
      </c>
      <c r="I653" s="89">
        <v>10</v>
      </c>
      <c r="J653" s="89">
        <v>10</v>
      </c>
      <c r="K653" s="77">
        <v>58</v>
      </c>
      <c r="L653" s="77">
        <v>29</v>
      </c>
      <c r="M653" s="78">
        <v>14</v>
      </c>
    </row>
    <row r="654" spans="2:13" hidden="1">
      <c r="B654" s="86" t="s">
        <v>54</v>
      </c>
      <c r="C654" s="75" t="s">
        <v>50</v>
      </c>
      <c r="D654" s="75" t="s">
        <v>50</v>
      </c>
      <c r="E654" s="75" t="s">
        <v>50</v>
      </c>
      <c r="F654" s="75" t="s">
        <v>42</v>
      </c>
      <c r="G654" s="89">
        <v>10</v>
      </c>
      <c r="H654" s="89">
        <v>12</v>
      </c>
      <c r="I654" s="89">
        <v>10</v>
      </c>
      <c r="J654" s="89">
        <v>12</v>
      </c>
      <c r="K654" s="77">
        <v>57</v>
      </c>
      <c r="L654" s="77">
        <v>28</v>
      </c>
      <c r="M654" s="78">
        <v>14</v>
      </c>
    </row>
    <row r="655" spans="2:13" hidden="1">
      <c r="B655" s="86" t="s">
        <v>54</v>
      </c>
      <c r="C655" s="75" t="s">
        <v>50</v>
      </c>
      <c r="D655" s="75" t="s">
        <v>50</v>
      </c>
      <c r="E655" s="75" t="s">
        <v>50</v>
      </c>
      <c r="F655" s="75" t="s">
        <v>42</v>
      </c>
      <c r="G655" s="89">
        <v>10</v>
      </c>
      <c r="H655" s="89">
        <v>12</v>
      </c>
      <c r="I655" s="89">
        <v>10</v>
      </c>
      <c r="J655" s="89">
        <v>25</v>
      </c>
      <c r="K655" s="77">
        <v>51</v>
      </c>
      <c r="L655" s="77">
        <v>25</v>
      </c>
      <c r="M655" s="78">
        <v>12</v>
      </c>
    </row>
    <row r="656" spans="2:13" hidden="1">
      <c r="B656" s="86" t="s">
        <v>54</v>
      </c>
      <c r="C656" s="75" t="s">
        <v>50</v>
      </c>
      <c r="D656" s="75" t="s">
        <v>50</v>
      </c>
      <c r="E656" s="75" t="s">
        <v>50</v>
      </c>
      <c r="F656" s="75" t="s">
        <v>42</v>
      </c>
      <c r="G656" s="89">
        <v>10</v>
      </c>
      <c r="H656" s="89">
        <v>12</v>
      </c>
      <c r="I656" s="89">
        <v>12</v>
      </c>
      <c r="J656" s="89">
        <v>10</v>
      </c>
      <c r="K656" s="77">
        <v>57</v>
      </c>
      <c r="L656" s="77">
        <v>28</v>
      </c>
      <c r="M656" s="78">
        <v>14</v>
      </c>
    </row>
    <row r="657" spans="2:13" hidden="1">
      <c r="B657" s="86" t="s">
        <v>54</v>
      </c>
      <c r="C657" s="75" t="s">
        <v>50</v>
      </c>
      <c r="D657" s="75" t="s">
        <v>50</v>
      </c>
      <c r="E657" s="75" t="s">
        <v>50</v>
      </c>
      <c r="F657" s="75" t="s">
        <v>42</v>
      </c>
      <c r="G657" s="89">
        <v>10</v>
      </c>
      <c r="H657" s="89">
        <v>12</v>
      </c>
      <c r="I657" s="89">
        <v>12</v>
      </c>
      <c r="J657" s="89">
        <v>12</v>
      </c>
      <c r="K657" s="77">
        <v>56</v>
      </c>
      <c r="L657" s="77">
        <v>28</v>
      </c>
      <c r="M657" s="78">
        <v>13</v>
      </c>
    </row>
    <row r="658" spans="2:13" hidden="1">
      <c r="B658" s="86" t="s">
        <v>54</v>
      </c>
      <c r="C658" s="75" t="s">
        <v>50</v>
      </c>
      <c r="D658" s="75" t="s">
        <v>50</v>
      </c>
      <c r="E658" s="75" t="s">
        <v>50</v>
      </c>
      <c r="F658" s="75" t="s">
        <v>42</v>
      </c>
      <c r="G658" s="89">
        <v>10</v>
      </c>
      <c r="H658" s="89">
        <v>12</v>
      </c>
      <c r="I658" s="89">
        <v>12</v>
      </c>
      <c r="J658" s="89">
        <v>25</v>
      </c>
      <c r="K658" s="77">
        <v>50</v>
      </c>
      <c r="L658" s="77">
        <v>25</v>
      </c>
      <c r="M658" s="78">
        <v>12</v>
      </c>
    </row>
    <row r="659" spans="2:13" hidden="1">
      <c r="B659" s="86" t="s">
        <v>54</v>
      </c>
      <c r="C659" s="75" t="s">
        <v>50</v>
      </c>
      <c r="D659" s="75" t="s">
        <v>50</v>
      </c>
      <c r="E659" s="75" t="s">
        <v>50</v>
      </c>
      <c r="F659" s="75" t="s">
        <v>42</v>
      </c>
      <c r="G659" s="89">
        <v>10</v>
      </c>
      <c r="H659" s="89">
        <v>12</v>
      </c>
      <c r="I659" s="89">
        <v>25</v>
      </c>
      <c r="J659" s="89">
        <v>10</v>
      </c>
      <c r="K659" s="77">
        <v>51</v>
      </c>
      <c r="L659" s="77">
        <v>25</v>
      </c>
      <c r="M659" s="78">
        <v>12</v>
      </c>
    </row>
    <row r="660" spans="2:13" hidden="1">
      <c r="B660" s="86" t="s">
        <v>54</v>
      </c>
      <c r="C660" s="75" t="s">
        <v>50</v>
      </c>
      <c r="D660" s="75" t="s">
        <v>50</v>
      </c>
      <c r="E660" s="75" t="s">
        <v>50</v>
      </c>
      <c r="F660" s="75" t="s">
        <v>42</v>
      </c>
      <c r="G660" s="89">
        <v>10</v>
      </c>
      <c r="H660" s="89">
        <v>12</v>
      </c>
      <c r="I660" s="89">
        <v>25</v>
      </c>
      <c r="J660" s="89">
        <v>12</v>
      </c>
      <c r="K660" s="77">
        <v>50</v>
      </c>
      <c r="L660" s="77">
        <v>25</v>
      </c>
      <c r="M660" s="78">
        <v>12</v>
      </c>
    </row>
    <row r="661" spans="2:13" hidden="1">
      <c r="B661" s="86" t="s">
        <v>54</v>
      </c>
      <c r="C661" s="75" t="s">
        <v>50</v>
      </c>
      <c r="D661" s="75" t="s">
        <v>50</v>
      </c>
      <c r="E661" s="75" t="s">
        <v>50</v>
      </c>
      <c r="F661" s="75" t="s">
        <v>42</v>
      </c>
      <c r="G661" s="89">
        <v>10</v>
      </c>
      <c r="H661" s="89">
        <v>25</v>
      </c>
      <c r="I661" s="89">
        <v>10</v>
      </c>
      <c r="J661" s="89">
        <v>10</v>
      </c>
      <c r="K661" s="77">
        <v>52</v>
      </c>
      <c r="L661" s="77">
        <v>26</v>
      </c>
      <c r="M661" s="78">
        <v>12</v>
      </c>
    </row>
    <row r="662" spans="2:13" hidden="1">
      <c r="B662" s="86" t="s">
        <v>54</v>
      </c>
      <c r="C662" s="75" t="s">
        <v>50</v>
      </c>
      <c r="D662" s="75" t="s">
        <v>50</v>
      </c>
      <c r="E662" s="75" t="s">
        <v>50</v>
      </c>
      <c r="F662" s="75" t="s">
        <v>42</v>
      </c>
      <c r="G662" s="89">
        <v>10</v>
      </c>
      <c r="H662" s="89">
        <v>25</v>
      </c>
      <c r="I662" s="89">
        <v>10</v>
      </c>
      <c r="J662" s="89">
        <v>12</v>
      </c>
      <c r="K662" s="77">
        <v>51</v>
      </c>
      <c r="L662" s="77">
        <v>25</v>
      </c>
      <c r="M662" s="78">
        <v>12</v>
      </c>
    </row>
    <row r="663" spans="2:13" hidden="1">
      <c r="B663" s="86" t="s">
        <v>54</v>
      </c>
      <c r="C663" s="75" t="s">
        <v>50</v>
      </c>
      <c r="D663" s="75" t="s">
        <v>50</v>
      </c>
      <c r="E663" s="75" t="s">
        <v>50</v>
      </c>
      <c r="F663" s="75" t="s">
        <v>42</v>
      </c>
      <c r="G663" s="89">
        <v>10</v>
      </c>
      <c r="H663" s="89">
        <v>25</v>
      </c>
      <c r="I663" s="89">
        <v>10</v>
      </c>
      <c r="J663" s="89">
        <v>25</v>
      </c>
      <c r="K663" s="77">
        <v>46</v>
      </c>
      <c r="L663" s="77">
        <v>23</v>
      </c>
      <c r="M663" s="78">
        <v>11</v>
      </c>
    </row>
    <row r="664" spans="2:13" hidden="1">
      <c r="B664" s="86" t="s">
        <v>54</v>
      </c>
      <c r="C664" s="75" t="s">
        <v>50</v>
      </c>
      <c r="D664" s="75" t="s">
        <v>50</v>
      </c>
      <c r="E664" s="75" t="s">
        <v>50</v>
      </c>
      <c r="F664" s="75" t="s">
        <v>42</v>
      </c>
      <c r="G664" s="89">
        <v>10</v>
      </c>
      <c r="H664" s="89">
        <v>25</v>
      </c>
      <c r="I664" s="89">
        <v>12</v>
      </c>
      <c r="J664" s="89">
        <v>10</v>
      </c>
      <c r="K664" s="77">
        <v>51</v>
      </c>
      <c r="L664" s="77">
        <v>25</v>
      </c>
      <c r="M664" s="78">
        <v>12</v>
      </c>
    </row>
    <row r="665" spans="2:13" hidden="1">
      <c r="B665" s="86" t="s">
        <v>54</v>
      </c>
      <c r="C665" s="75" t="s">
        <v>50</v>
      </c>
      <c r="D665" s="75" t="s">
        <v>50</v>
      </c>
      <c r="E665" s="75" t="s">
        <v>50</v>
      </c>
      <c r="F665" s="75" t="s">
        <v>42</v>
      </c>
      <c r="G665" s="89">
        <v>10</v>
      </c>
      <c r="H665" s="89">
        <v>25</v>
      </c>
      <c r="I665" s="89">
        <v>12</v>
      </c>
      <c r="J665" s="89">
        <v>12</v>
      </c>
      <c r="K665" s="77">
        <v>50</v>
      </c>
      <c r="L665" s="77">
        <v>25</v>
      </c>
      <c r="M665" s="78">
        <v>12</v>
      </c>
    </row>
    <row r="666" spans="2:13" hidden="1">
      <c r="B666" s="86" t="s">
        <v>54</v>
      </c>
      <c r="C666" s="75" t="s">
        <v>50</v>
      </c>
      <c r="D666" s="75" t="s">
        <v>50</v>
      </c>
      <c r="E666" s="75" t="s">
        <v>50</v>
      </c>
      <c r="F666" s="75" t="s">
        <v>42</v>
      </c>
      <c r="G666" s="89">
        <v>10</v>
      </c>
      <c r="H666" s="89">
        <v>25</v>
      </c>
      <c r="I666" s="89">
        <v>25</v>
      </c>
      <c r="J666" s="89">
        <v>10</v>
      </c>
      <c r="K666" s="77">
        <v>46</v>
      </c>
      <c r="L666" s="77">
        <v>23</v>
      </c>
      <c r="M666" s="78">
        <v>11</v>
      </c>
    </row>
    <row r="667" spans="2:13" hidden="1">
      <c r="B667" s="86" t="s">
        <v>54</v>
      </c>
      <c r="C667" s="75" t="s">
        <v>50</v>
      </c>
      <c r="D667" s="75" t="s">
        <v>50</v>
      </c>
      <c r="E667" s="75" t="s">
        <v>50</v>
      </c>
      <c r="F667" s="75" t="s">
        <v>42</v>
      </c>
      <c r="G667" s="89">
        <v>12</v>
      </c>
      <c r="H667" s="89">
        <v>10</v>
      </c>
      <c r="I667" s="89">
        <v>10</v>
      </c>
      <c r="J667" s="89">
        <v>10</v>
      </c>
      <c r="K667" s="77">
        <v>56</v>
      </c>
      <c r="L667" s="77">
        <v>28</v>
      </c>
      <c r="M667" s="78">
        <v>13</v>
      </c>
    </row>
    <row r="668" spans="2:13" hidden="1">
      <c r="B668" s="86" t="s">
        <v>54</v>
      </c>
      <c r="C668" s="75" t="s">
        <v>50</v>
      </c>
      <c r="D668" s="75" t="s">
        <v>50</v>
      </c>
      <c r="E668" s="75" t="s">
        <v>50</v>
      </c>
      <c r="F668" s="75" t="s">
        <v>42</v>
      </c>
      <c r="G668" s="89">
        <v>12</v>
      </c>
      <c r="H668" s="89">
        <v>10</v>
      </c>
      <c r="I668" s="89">
        <v>10</v>
      </c>
      <c r="J668" s="89">
        <v>12</v>
      </c>
      <c r="K668" s="77">
        <v>55</v>
      </c>
      <c r="L668" s="77">
        <v>27</v>
      </c>
      <c r="M668" s="78">
        <v>13</v>
      </c>
    </row>
    <row r="669" spans="2:13" hidden="1">
      <c r="B669" s="86" t="s">
        <v>54</v>
      </c>
      <c r="C669" s="75" t="s">
        <v>50</v>
      </c>
      <c r="D669" s="75" t="s">
        <v>50</v>
      </c>
      <c r="E669" s="75" t="s">
        <v>50</v>
      </c>
      <c r="F669" s="75" t="s">
        <v>42</v>
      </c>
      <c r="G669" s="89">
        <v>12</v>
      </c>
      <c r="H669" s="89">
        <v>10</v>
      </c>
      <c r="I669" s="89">
        <v>10</v>
      </c>
      <c r="J669" s="89">
        <v>25</v>
      </c>
      <c r="K669" s="77">
        <v>49</v>
      </c>
      <c r="L669" s="77">
        <v>24</v>
      </c>
      <c r="M669" s="78">
        <v>12</v>
      </c>
    </row>
    <row r="670" spans="2:13" hidden="1">
      <c r="B670" s="86" t="s">
        <v>54</v>
      </c>
      <c r="C670" s="75" t="s">
        <v>50</v>
      </c>
      <c r="D670" s="75" t="s">
        <v>50</v>
      </c>
      <c r="E670" s="75" t="s">
        <v>50</v>
      </c>
      <c r="F670" s="75" t="s">
        <v>42</v>
      </c>
      <c r="G670" s="89">
        <v>12</v>
      </c>
      <c r="H670" s="89">
        <v>10</v>
      </c>
      <c r="I670" s="89">
        <v>12</v>
      </c>
      <c r="J670" s="89">
        <v>10</v>
      </c>
      <c r="K670" s="77">
        <v>55</v>
      </c>
      <c r="L670" s="77">
        <v>27</v>
      </c>
      <c r="M670" s="78">
        <v>13</v>
      </c>
    </row>
    <row r="671" spans="2:13" hidden="1">
      <c r="B671" s="86" t="s">
        <v>54</v>
      </c>
      <c r="C671" s="75" t="s">
        <v>50</v>
      </c>
      <c r="D671" s="75" t="s">
        <v>50</v>
      </c>
      <c r="E671" s="75" t="s">
        <v>50</v>
      </c>
      <c r="F671" s="75" t="s">
        <v>42</v>
      </c>
      <c r="G671" s="89">
        <v>12</v>
      </c>
      <c r="H671" s="89">
        <v>10</v>
      </c>
      <c r="I671" s="89">
        <v>12</v>
      </c>
      <c r="J671" s="89">
        <v>12</v>
      </c>
      <c r="K671" s="77">
        <v>54</v>
      </c>
      <c r="L671" s="77">
        <v>27</v>
      </c>
      <c r="M671" s="78">
        <v>13</v>
      </c>
    </row>
    <row r="672" spans="2:13" hidden="1">
      <c r="B672" s="86" t="s">
        <v>54</v>
      </c>
      <c r="C672" s="75" t="s">
        <v>50</v>
      </c>
      <c r="D672" s="75" t="s">
        <v>50</v>
      </c>
      <c r="E672" s="75" t="s">
        <v>50</v>
      </c>
      <c r="F672" s="75" t="s">
        <v>42</v>
      </c>
      <c r="G672" s="89">
        <v>12</v>
      </c>
      <c r="H672" s="89">
        <v>10</v>
      </c>
      <c r="I672" s="89">
        <v>12</v>
      </c>
      <c r="J672" s="89">
        <v>25</v>
      </c>
      <c r="K672" s="77">
        <v>48</v>
      </c>
      <c r="L672" s="77">
        <v>24</v>
      </c>
      <c r="M672" s="78">
        <v>11</v>
      </c>
    </row>
    <row r="673" spans="2:13" hidden="1">
      <c r="B673" s="86" t="s">
        <v>54</v>
      </c>
      <c r="C673" s="75" t="s">
        <v>50</v>
      </c>
      <c r="D673" s="75" t="s">
        <v>50</v>
      </c>
      <c r="E673" s="75" t="s">
        <v>50</v>
      </c>
      <c r="F673" s="75" t="s">
        <v>42</v>
      </c>
      <c r="G673" s="89">
        <v>12</v>
      </c>
      <c r="H673" s="89">
        <v>10</v>
      </c>
      <c r="I673" s="89">
        <v>25</v>
      </c>
      <c r="J673" s="89">
        <v>10</v>
      </c>
      <c r="K673" s="77">
        <v>49</v>
      </c>
      <c r="L673" s="77">
        <v>24</v>
      </c>
      <c r="M673" s="78">
        <v>12</v>
      </c>
    </row>
    <row r="674" spans="2:13" hidden="1">
      <c r="B674" s="86" t="s">
        <v>54</v>
      </c>
      <c r="C674" s="75" t="s">
        <v>50</v>
      </c>
      <c r="D674" s="75" t="s">
        <v>50</v>
      </c>
      <c r="E674" s="75" t="s">
        <v>50</v>
      </c>
      <c r="F674" s="75" t="s">
        <v>42</v>
      </c>
      <c r="G674" s="89">
        <v>12</v>
      </c>
      <c r="H674" s="89">
        <v>10</v>
      </c>
      <c r="I674" s="89">
        <v>25</v>
      </c>
      <c r="J674" s="89">
        <v>12</v>
      </c>
      <c r="K674" s="77">
        <v>48</v>
      </c>
      <c r="L674" s="77">
        <v>24</v>
      </c>
      <c r="M674" s="78">
        <v>11</v>
      </c>
    </row>
    <row r="675" spans="2:13" hidden="1">
      <c r="B675" s="86" t="s">
        <v>54</v>
      </c>
      <c r="C675" s="75" t="s">
        <v>50</v>
      </c>
      <c r="D675" s="75" t="s">
        <v>50</v>
      </c>
      <c r="E675" s="75" t="s">
        <v>50</v>
      </c>
      <c r="F675" s="75" t="s">
        <v>42</v>
      </c>
      <c r="G675" s="89">
        <v>12</v>
      </c>
      <c r="H675" s="89">
        <v>12</v>
      </c>
      <c r="I675" s="89">
        <v>10</v>
      </c>
      <c r="J675" s="89">
        <v>10</v>
      </c>
      <c r="K675" s="77">
        <v>55</v>
      </c>
      <c r="L675" s="77">
        <v>27</v>
      </c>
      <c r="M675" s="78">
        <v>13</v>
      </c>
    </row>
    <row r="676" spans="2:13" hidden="1">
      <c r="B676" s="86" t="s">
        <v>54</v>
      </c>
      <c r="C676" s="75" t="s">
        <v>50</v>
      </c>
      <c r="D676" s="75" t="s">
        <v>50</v>
      </c>
      <c r="E676" s="75" t="s">
        <v>50</v>
      </c>
      <c r="F676" s="75" t="s">
        <v>42</v>
      </c>
      <c r="G676" s="89">
        <v>12</v>
      </c>
      <c r="H676" s="89">
        <v>12</v>
      </c>
      <c r="I676" s="89">
        <v>10</v>
      </c>
      <c r="J676" s="89">
        <v>12</v>
      </c>
      <c r="K676" s="77">
        <v>54</v>
      </c>
      <c r="L676" s="77">
        <v>27</v>
      </c>
      <c r="M676" s="78">
        <v>13</v>
      </c>
    </row>
    <row r="677" spans="2:13" hidden="1">
      <c r="B677" s="86" t="s">
        <v>54</v>
      </c>
      <c r="C677" s="75" t="s">
        <v>50</v>
      </c>
      <c r="D677" s="75" t="s">
        <v>50</v>
      </c>
      <c r="E677" s="75" t="s">
        <v>50</v>
      </c>
      <c r="F677" s="75" t="s">
        <v>42</v>
      </c>
      <c r="G677" s="89">
        <v>12</v>
      </c>
      <c r="H677" s="89">
        <v>12</v>
      </c>
      <c r="I677" s="89">
        <v>10</v>
      </c>
      <c r="J677" s="89">
        <v>25</v>
      </c>
      <c r="K677" s="77">
        <v>49</v>
      </c>
      <c r="L677" s="77">
        <v>24</v>
      </c>
      <c r="M677" s="78">
        <v>12</v>
      </c>
    </row>
    <row r="678" spans="2:13" hidden="1">
      <c r="B678" s="86" t="s">
        <v>54</v>
      </c>
      <c r="C678" s="75" t="s">
        <v>50</v>
      </c>
      <c r="D678" s="75" t="s">
        <v>50</v>
      </c>
      <c r="E678" s="75" t="s">
        <v>50</v>
      </c>
      <c r="F678" s="75" t="s">
        <v>42</v>
      </c>
      <c r="G678" s="89">
        <v>12</v>
      </c>
      <c r="H678" s="89">
        <v>12</v>
      </c>
      <c r="I678" s="89">
        <v>12</v>
      </c>
      <c r="J678" s="89">
        <v>10</v>
      </c>
      <c r="K678" s="77">
        <v>54</v>
      </c>
      <c r="L678" s="77">
        <v>27</v>
      </c>
      <c r="M678" s="78">
        <v>13</v>
      </c>
    </row>
    <row r="679" spans="2:13" hidden="1">
      <c r="B679" s="86" t="s">
        <v>54</v>
      </c>
      <c r="C679" s="75" t="s">
        <v>50</v>
      </c>
      <c r="D679" s="75" t="s">
        <v>50</v>
      </c>
      <c r="E679" s="75" t="s">
        <v>50</v>
      </c>
      <c r="F679" s="75" t="s">
        <v>42</v>
      </c>
      <c r="G679" s="89">
        <v>12</v>
      </c>
      <c r="H679" s="89">
        <v>12</v>
      </c>
      <c r="I679" s="89">
        <v>12</v>
      </c>
      <c r="J679" s="89">
        <v>12</v>
      </c>
      <c r="K679" s="77">
        <v>53</v>
      </c>
      <c r="L679" s="77">
        <v>26</v>
      </c>
      <c r="M679" s="78">
        <v>13</v>
      </c>
    </row>
    <row r="680" spans="2:13" hidden="1">
      <c r="B680" s="86" t="s">
        <v>54</v>
      </c>
      <c r="C680" s="75" t="s">
        <v>50</v>
      </c>
      <c r="D680" s="75" t="s">
        <v>50</v>
      </c>
      <c r="E680" s="75" t="s">
        <v>50</v>
      </c>
      <c r="F680" s="75" t="s">
        <v>42</v>
      </c>
      <c r="G680" s="89">
        <v>12</v>
      </c>
      <c r="H680" s="89">
        <v>12</v>
      </c>
      <c r="I680" s="89">
        <v>12</v>
      </c>
      <c r="J680" s="89">
        <v>25</v>
      </c>
      <c r="K680" s="77">
        <v>48</v>
      </c>
      <c r="L680" s="77">
        <v>23</v>
      </c>
      <c r="M680" s="78">
        <v>11</v>
      </c>
    </row>
    <row r="681" spans="2:13" hidden="1">
      <c r="B681" s="86" t="s">
        <v>54</v>
      </c>
      <c r="C681" s="75" t="s">
        <v>50</v>
      </c>
      <c r="D681" s="75" t="s">
        <v>50</v>
      </c>
      <c r="E681" s="75" t="s">
        <v>50</v>
      </c>
      <c r="F681" s="75" t="s">
        <v>42</v>
      </c>
      <c r="G681" s="89">
        <v>12</v>
      </c>
      <c r="H681" s="89">
        <v>12</v>
      </c>
      <c r="I681" s="89">
        <v>25</v>
      </c>
      <c r="J681" s="89">
        <v>10</v>
      </c>
      <c r="K681" s="77">
        <v>48</v>
      </c>
      <c r="L681" s="77">
        <v>24</v>
      </c>
      <c r="M681" s="78">
        <v>11</v>
      </c>
    </row>
    <row r="682" spans="2:13" hidden="1">
      <c r="B682" s="86" t="s">
        <v>54</v>
      </c>
      <c r="C682" s="75" t="s">
        <v>50</v>
      </c>
      <c r="D682" s="75" t="s">
        <v>50</v>
      </c>
      <c r="E682" s="75" t="s">
        <v>50</v>
      </c>
      <c r="F682" s="75" t="s">
        <v>42</v>
      </c>
      <c r="G682" s="89">
        <v>12</v>
      </c>
      <c r="H682" s="89">
        <v>12</v>
      </c>
      <c r="I682" s="89">
        <v>25</v>
      </c>
      <c r="J682" s="89">
        <v>12</v>
      </c>
      <c r="K682" s="77">
        <v>48</v>
      </c>
      <c r="L682" s="77">
        <v>23</v>
      </c>
      <c r="M682" s="78">
        <v>11</v>
      </c>
    </row>
    <row r="683" spans="2:13" hidden="1">
      <c r="B683" s="86" t="s">
        <v>54</v>
      </c>
      <c r="C683" s="75" t="s">
        <v>50</v>
      </c>
      <c r="D683" s="75" t="s">
        <v>50</v>
      </c>
      <c r="E683" s="75" t="s">
        <v>50</v>
      </c>
      <c r="F683" s="75" t="s">
        <v>42</v>
      </c>
      <c r="G683" s="89">
        <v>12</v>
      </c>
      <c r="H683" s="89">
        <v>25</v>
      </c>
      <c r="I683" s="89">
        <v>10</v>
      </c>
      <c r="J683" s="89">
        <v>10</v>
      </c>
      <c r="K683" s="77">
        <v>49</v>
      </c>
      <c r="L683" s="77">
        <v>24</v>
      </c>
      <c r="M683" s="78">
        <v>12</v>
      </c>
    </row>
    <row r="684" spans="2:13" hidden="1">
      <c r="B684" s="86" t="s">
        <v>54</v>
      </c>
      <c r="C684" s="75" t="s">
        <v>50</v>
      </c>
      <c r="D684" s="75" t="s">
        <v>50</v>
      </c>
      <c r="E684" s="75" t="s">
        <v>50</v>
      </c>
      <c r="F684" s="75" t="s">
        <v>42</v>
      </c>
      <c r="G684" s="89">
        <v>12</v>
      </c>
      <c r="H684" s="89">
        <v>25</v>
      </c>
      <c r="I684" s="89">
        <v>10</v>
      </c>
      <c r="J684" s="89">
        <v>12</v>
      </c>
      <c r="K684" s="77">
        <v>48</v>
      </c>
      <c r="L684" s="77">
        <v>24</v>
      </c>
      <c r="M684" s="78">
        <v>11</v>
      </c>
    </row>
    <row r="685" spans="2:13" hidden="1">
      <c r="B685" s="86" t="s">
        <v>54</v>
      </c>
      <c r="C685" s="75" t="s">
        <v>50</v>
      </c>
      <c r="D685" s="75" t="s">
        <v>50</v>
      </c>
      <c r="E685" s="75" t="s">
        <v>50</v>
      </c>
      <c r="F685" s="75" t="s">
        <v>42</v>
      </c>
      <c r="G685" s="89">
        <v>12</v>
      </c>
      <c r="H685" s="89">
        <v>25</v>
      </c>
      <c r="I685" s="89">
        <v>12</v>
      </c>
      <c r="J685" s="89">
        <v>10</v>
      </c>
      <c r="K685" s="77">
        <v>48</v>
      </c>
      <c r="L685" s="77">
        <v>24</v>
      </c>
      <c r="M685" s="78">
        <v>11</v>
      </c>
    </row>
    <row r="686" spans="2:13" hidden="1">
      <c r="B686" s="86" t="s">
        <v>54</v>
      </c>
      <c r="C686" s="75" t="s">
        <v>50</v>
      </c>
      <c r="D686" s="75" t="s">
        <v>50</v>
      </c>
      <c r="E686" s="75" t="s">
        <v>50</v>
      </c>
      <c r="F686" s="75" t="s">
        <v>42</v>
      </c>
      <c r="G686" s="89">
        <v>12</v>
      </c>
      <c r="H686" s="89">
        <v>25</v>
      </c>
      <c r="I686" s="89">
        <v>12</v>
      </c>
      <c r="J686" s="89">
        <v>12</v>
      </c>
      <c r="K686" s="77">
        <v>48</v>
      </c>
      <c r="L686" s="77">
        <v>23</v>
      </c>
      <c r="M686" s="78">
        <v>11</v>
      </c>
    </row>
    <row r="687" spans="2:13" hidden="1">
      <c r="B687" s="86" t="s">
        <v>54</v>
      </c>
      <c r="C687" s="75" t="s">
        <v>50</v>
      </c>
      <c r="D687" s="75" t="s">
        <v>50</v>
      </c>
      <c r="E687" s="75" t="s">
        <v>50</v>
      </c>
      <c r="F687" s="75" t="s">
        <v>41</v>
      </c>
      <c r="G687" s="76">
        <v>10</v>
      </c>
      <c r="H687" s="76">
        <v>10</v>
      </c>
      <c r="I687" s="76">
        <v>10</v>
      </c>
      <c r="J687" s="76">
        <v>10</v>
      </c>
      <c r="K687" s="77">
        <v>47</v>
      </c>
      <c r="L687" s="77">
        <v>23</v>
      </c>
      <c r="M687" s="78">
        <v>11</v>
      </c>
    </row>
    <row r="688" spans="2:13" hidden="1">
      <c r="B688" s="86" t="s">
        <v>54</v>
      </c>
      <c r="C688" s="75" t="s">
        <v>50</v>
      </c>
      <c r="D688" s="75" t="s">
        <v>50</v>
      </c>
      <c r="E688" s="75" t="s">
        <v>50</v>
      </c>
      <c r="F688" s="75" t="s">
        <v>41</v>
      </c>
      <c r="G688" s="76">
        <v>10</v>
      </c>
      <c r="H688" s="76">
        <v>10</v>
      </c>
      <c r="I688" s="76">
        <v>10</v>
      </c>
      <c r="J688" s="76">
        <v>12</v>
      </c>
      <c r="K688" s="77">
        <v>47</v>
      </c>
      <c r="L688" s="77">
        <v>23</v>
      </c>
      <c r="M688" s="78">
        <v>11</v>
      </c>
    </row>
    <row r="689" spans="2:13" hidden="1">
      <c r="B689" s="86" t="s">
        <v>54</v>
      </c>
      <c r="C689" s="75" t="s">
        <v>50</v>
      </c>
      <c r="D689" s="75" t="s">
        <v>50</v>
      </c>
      <c r="E689" s="75" t="s">
        <v>50</v>
      </c>
      <c r="F689" s="75" t="s">
        <v>41</v>
      </c>
      <c r="G689" s="76">
        <v>10</v>
      </c>
      <c r="H689" s="76">
        <v>10</v>
      </c>
      <c r="I689" s="76">
        <v>10</v>
      </c>
      <c r="J689" s="76">
        <v>25</v>
      </c>
      <c r="K689" s="77">
        <v>41</v>
      </c>
      <c r="L689" s="77">
        <v>20</v>
      </c>
      <c r="M689" s="78">
        <v>10</v>
      </c>
    </row>
    <row r="690" spans="2:13" hidden="1">
      <c r="B690" s="86" t="s">
        <v>54</v>
      </c>
      <c r="C690" s="75" t="s">
        <v>50</v>
      </c>
      <c r="D690" s="75" t="s">
        <v>50</v>
      </c>
      <c r="E690" s="75" t="s">
        <v>50</v>
      </c>
      <c r="F690" s="75" t="s">
        <v>41</v>
      </c>
      <c r="G690" s="76">
        <v>10</v>
      </c>
      <c r="H690" s="76">
        <v>10</v>
      </c>
      <c r="I690" s="76">
        <v>12</v>
      </c>
      <c r="J690" s="76">
        <v>10</v>
      </c>
      <c r="K690" s="77">
        <v>46</v>
      </c>
      <c r="L690" s="77">
        <v>23</v>
      </c>
      <c r="M690" s="78">
        <v>11</v>
      </c>
    </row>
    <row r="691" spans="2:13" hidden="1">
      <c r="B691" s="86" t="s">
        <v>54</v>
      </c>
      <c r="C691" s="75" t="s">
        <v>50</v>
      </c>
      <c r="D691" s="75" t="s">
        <v>50</v>
      </c>
      <c r="E691" s="75" t="s">
        <v>50</v>
      </c>
      <c r="F691" s="75" t="s">
        <v>41</v>
      </c>
      <c r="G691" s="76">
        <v>10</v>
      </c>
      <c r="H691" s="76">
        <v>10</v>
      </c>
      <c r="I691" s="76">
        <v>12</v>
      </c>
      <c r="J691" s="76">
        <v>12</v>
      </c>
      <c r="K691" s="77">
        <v>45</v>
      </c>
      <c r="L691" s="77">
        <v>22</v>
      </c>
      <c r="M691" s="78">
        <v>11</v>
      </c>
    </row>
    <row r="692" spans="2:13" hidden="1">
      <c r="B692" s="86" t="s">
        <v>54</v>
      </c>
      <c r="C692" s="75" t="s">
        <v>50</v>
      </c>
      <c r="D692" s="75" t="s">
        <v>50</v>
      </c>
      <c r="E692" s="75" t="s">
        <v>50</v>
      </c>
      <c r="F692" s="75" t="s">
        <v>41</v>
      </c>
      <c r="G692" s="76">
        <v>10</v>
      </c>
      <c r="H692" s="76">
        <v>10</v>
      </c>
      <c r="I692" s="76">
        <v>12</v>
      </c>
      <c r="J692" s="76">
        <v>25</v>
      </c>
      <c r="K692" s="77">
        <v>40</v>
      </c>
      <c r="L692" s="77">
        <v>20</v>
      </c>
      <c r="M692" s="78">
        <v>9</v>
      </c>
    </row>
    <row r="693" spans="2:13" hidden="1">
      <c r="B693" s="86" t="s">
        <v>54</v>
      </c>
      <c r="C693" s="75" t="s">
        <v>50</v>
      </c>
      <c r="D693" s="75" t="s">
        <v>50</v>
      </c>
      <c r="E693" s="75" t="s">
        <v>50</v>
      </c>
      <c r="F693" s="75" t="s">
        <v>41</v>
      </c>
      <c r="G693" s="76">
        <v>10</v>
      </c>
      <c r="H693" s="76">
        <v>10</v>
      </c>
      <c r="I693" s="76">
        <v>25</v>
      </c>
      <c r="J693" s="76">
        <v>10</v>
      </c>
      <c r="K693" s="77">
        <v>41</v>
      </c>
      <c r="L693" s="77">
        <v>20</v>
      </c>
      <c r="M693" s="78">
        <v>10</v>
      </c>
    </row>
    <row r="694" spans="2:13" hidden="1">
      <c r="B694" s="86" t="s">
        <v>54</v>
      </c>
      <c r="C694" s="75" t="s">
        <v>50</v>
      </c>
      <c r="D694" s="75" t="s">
        <v>50</v>
      </c>
      <c r="E694" s="75" t="s">
        <v>50</v>
      </c>
      <c r="F694" s="75" t="s">
        <v>41</v>
      </c>
      <c r="G694" s="76">
        <v>10</v>
      </c>
      <c r="H694" s="76">
        <v>10</v>
      </c>
      <c r="I694" s="76">
        <v>25</v>
      </c>
      <c r="J694" s="76">
        <v>12</v>
      </c>
      <c r="K694" s="77">
        <v>40</v>
      </c>
      <c r="L694" s="77">
        <v>20</v>
      </c>
      <c r="M694" s="78">
        <v>9</v>
      </c>
    </row>
    <row r="695" spans="2:13" hidden="1">
      <c r="B695" s="86" t="s">
        <v>54</v>
      </c>
      <c r="C695" s="75" t="s">
        <v>50</v>
      </c>
      <c r="D695" s="75" t="s">
        <v>50</v>
      </c>
      <c r="E695" s="75" t="s">
        <v>50</v>
      </c>
      <c r="F695" s="75" t="s">
        <v>41</v>
      </c>
      <c r="G695" s="76">
        <v>10</v>
      </c>
      <c r="H695" s="76">
        <v>10</v>
      </c>
      <c r="I695" s="76">
        <v>25</v>
      </c>
      <c r="J695" s="76">
        <v>25</v>
      </c>
      <c r="K695" s="77">
        <v>36</v>
      </c>
      <c r="L695" s="77">
        <v>18</v>
      </c>
      <c r="M695" s="78">
        <v>9</v>
      </c>
    </row>
    <row r="696" spans="2:13" hidden="1">
      <c r="B696" s="86" t="s">
        <v>54</v>
      </c>
      <c r="C696" s="75" t="s">
        <v>50</v>
      </c>
      <c r="D696" s="75" t="s">
        <v>50</v>
      </c>
      <c r="E696" s="75" t="s">
        <v>50</v>
      </c>
      <c r="F696" s="75" t="s">
        <v>41</v>
      </c>
      <c r="G696" s="76">
        <v>10</v>
      </c>
      <c r="H696" s="76">
        <v>12</v>
      </c>
      <c r="I696" s="76">
        <v>10</v>
      </c>
      <c r="J696" s="76">
        <v>10</v>
      </c>
      <c r="K696" s="77">
        <v>47</v>
      </c>
      <c r="L696" s="77">
        <v>23</v>
      </c>
      <c r="M696" s="78">
        <v>11</v>
      </c>
    </row>
    <row r="697" spans="2:13" hidden="1">
      <c r="B697" s="86" t="s">
        <v>54</v>
      </c>
      <c r="C697" s="75" t="s">
        <v>50</v>
      </c>
      <c r="D697" s="75" t="s">
        <v>50</v>
      </c>
      <c r="E697" s="75" t="s">
        <v>50</v>
      </c>
      <c r="F697" s="75" t="s">
        <v>41</v>
      </c>
      <c r="G697" s="76">
        <v>10</v>
      </c>
      <c r="H697" s="76">
        <v>12</v>
      </c>
      <c r="I697" s="76">
        <v>10</v>
      </c>
      <c r="J697" s="76">
        <v>12</v>
      </c>
      <c r="K697" s="77">
        <v>45</v>
      </c>
      <c r="L697" s="77">
        <v>22</v>
      </c>
      <c r="M697" s="78">
        <v>11</v>
      </c>
    </row>
    <row r="698" spans="2:13" hidden="1">
      <c r="B698" s="86" t="s">
        <v>54</v>
      </c>
      <c r="C698" s="75" t="s">
        <v>50</v>
      </c>
      <c r="D698" s="75" t="s">
        <v>50</v>
      </c>
      <c r="E698" s="75" t="s">
        <v>50</v>
      </c>
      <c r="F698" s="75" t="s">
        <v>41</v>
      </c>
      <c r="G698" s="76">
        <v>10</v>
      </c>
      <c r="H698" s="76">
        <v>12</v>
      </c>
      <c r="I698" s="76">
        <v>10</v>
      </c>
      <c r="J698" s="76">
        <v>25</v>
      </c>
      <c r="K698" s="77">
        <v>40</v>
      </c>
      <c r="L698" s="77">
        <v>20</v>
      </c>
      <c r="M698" s="78">
        <v>9</v>
      </c>
    </row>
    <row r="699" spans="2:13" hidden="1">
      <c r="B699" s="86" t="s">
        <v>54</v>
      </c>
      <c r="C699" s="75" t="s">
        <v>50</v>
      </c>
      <c r="D699" s="75" t="s">
        <v>50</v>
      </c>
      <c r="E699" s="75" t="s">
        <v>50</v>
      </c>
      <c r="F699" s="75" t="s">
        <v>41</v>
      </c>
      <c r="G699" s="76">
        <v>10</v>
      </c>
      <c r="H699" s="76">
        <v>12</v>
      </c>
      <c r="I699" s="76">
        <v>12</v>
      </c>
      <c r="J699" s="76">
        <v>10</v>
      </c>
      <c r="K699" s="77">
        <v>45</v>
      </c>
      <c r="L699" s="77">
        <v>22</v>
      </c>
      <c r="M699" s="78">
        <v>11</v>
      </c>
    </row>
    <row r="700" spans="2:13" hidden="1">
      <c r="B700" s="86" t="s">
        <v>54</v>
      </c>
      <c r="C700" s="75" t="s">
        <v>50</v>
      </c>
      <c r="D700" s="75" t="s">
        <v>50</v>
      </c>
      <c r="E700" s="75" t="s">
        <v>50</v>
      </c>
      <c r="F700" s="75" t="s">
        <v>41</v>
      </c>
      <c r="G700" s="76">
        <v>10</v>
      </c>
      <c r="H700" s="76">
        <v>12</v>
      </c>
      <c r="I700" s="76">
        <v>12</v>
      </c>
      <c r="J700" s="76">
        <v>12</v>
      </c>
      <c r="K700" s="77">
        <v>45</v>
      </c>
      <c r="L700" s="77">
        <v>22</v>
      </c>
      <c r="M700" s="78">
        <v>11</v>
      </c>
    </row>
    <row r="701" spans="2:13" hidden="1">
      <c r="B701" s="86" t="s">
        <v>54</v>
      </c>
      <c r="C701" s="75" t="s">
        <v>50</v>
      </c>
      <c r="D701" s="75" t="s">
        <v>50</v>
      </c>
      <c r="E701" s="75" t="s">
        <v>50</v>
      </c>
      <c r="F701" s="75" t="s">
        <v>41</v>
      </c>
      <c r="G701" s="76">
        <v>10</v>
      </c>
      <c r="H701" s="76">
        <v>12</v>
      </c>
      <c r="I701" s="76">
        <v>12</v>
      </c>
      <c r="J701" s="76">
        <v>25</v>
      </c>
      <c r="K701" s="77">
        <v>40</v>
      </c>
      <c r="L701" s="77">
        <v>19</v>
      </c>
      <c r="M701" s="78">
        <v>9</v>
      </c>
    </row>
    <row r="702" spans="2:13" hidden="1">
      <c r="B702" s="86" t="s">
        <v>54</v>
      </c>
      <c r="C702" s="75" t="s">
        <v>50</v>
      </c>
      <c r="D702" s="75" t="s">
        <v>50</v>
      </c>
      <c r="E702" s="75" t="s">
        <v>50</v>
      </c>
      <c r="F702" s="75" t="s">
        <v>41</v>
      </c>
      <c r="G702" s="76">
        <v>10</v>
      </c>
      <c r="H702" s="76">
        <v>12</v>
      </c>
      <c r="I702" s="76">
        <v>25</v>
      </c>
      <c r="J702" s="76">
        <v>10</v>
      </c>
      <c r="K702" s="77">
        <v>40</v>
      </c>
      <c r="L702" s="77">
        <v>20</v>
      </c>
      <c r="M702" s="78">
        <v>9</v>
      </c>
    </row>
    <row r="703" spans="2:13" hidden="1">
      <c r="B703" s="86" t="s">
        <v>54</v>
      </c>
      <c r="C703" s="75" t="s">
        <v>50</v>
      </c>
      <c r="D703" s="75" t="s">
        <v>50</v>
      </c>
      <c r="E703" s="75" t="s">
        <v>50</v>
      </c>
      <c r="F703" s="75" t="s">
        <v>41</v>
      </c>
      <c r="G703" s="76">
        <v>10</v>
      </c>
      <c r="H703" s="76">
        <v>12</v>
      </c>
      <c r="I703" s="76">
        <v>25</v>
      </c>
      <c r="J703" s="76">
        <v>12</v>
      </c>
      <c r="K703" s="77">
        <v>40</v>
      </c>
      <c r="L703" s="77">
        <v>19</v>
      </c>
      <c r="M703" s="78">
        <v>9</v>
      </c>
    </row>
    <row r="704" spans="2:13" hidden="1">
      <c r="B704" s="86" t="s">
        <v>54</v>
      </c>
      <c r="C704" s="75" t="s">
        <v>50</v>
      </c>
      <c r="D704" s="75" t="s">
        <v>50</v>
      </c>
      <c r="E704" s="75" t="s">
        <v>50</v>
      </c>
      <c r="F704" s="75" t="s">
        <v>41</v>
      </c>
      <c r="G704" s="76">
        <v>10</v>
      </c>
      <c r="H704" s="76">
        <v>25</v>
      </c>
      <c r="I704" s="76">
        <v>10</v>
      </c>
      <c r="J704" s="76">
        <v>10</v>
      </c>
      <c r="K704" s="77">
        <v>41</v>
      </c>
      <c r="L704" s="77">
        <v>20</v>
      </c>
      <c r="M704" s="78">
        <v>10</v>
      </c>
    </row>
    <row r="705" spans="2:13" hidden="1">
      <c r="B705" s="86" t="s">
        <v>54</v>
      </c>
      <c r="C705" s="75" t="s">
        <v>50</v>
      </c>
      <c r="D705" s="75" t="s">
        <v>50</v>
      </c>
      <c r="E705" s="75" t="s">
        <v>50</v>
      </c>
      <c r="F705" s="75" t="s">
        <v>41</v>
      </c>
      <c r="G705" s="76">
        <v>10</v>
      </c>
      <c r="H705" s="76">
        <v>25</v>
      </c>
      <c r="I705" s="76">
        <v>10</v>
      </c>
      <c r="J705" s="76">
        <v>12</v>
      </c>
      <c r="K705" s="77">
        <v>40</v>
      </c>
      <c r="L705" s="77">
        <v>20</v>
      </c>
      <c r="M705" s="78">
        <v>9</v>
      </c>
    </row>
    <row r="706" spans="2:13" hidden="1">
      <c r="B706" s="86" t="s">
        <v>54</v>
      </c>
      <c r="C706" s="75" t="s">
        <v>50</v>
      </c>
      <c r="D706" s="75" t="s">
        <v>50</v>
      </c>
      <c r="E706" s="75" t="s">
        <v>50</v>
      </c>
      <c r="F706" s="75" t="s">
        <v>41</v>
      </c>
      <c r="G706" s="76">
        <v>10</v>
      </c>
      <c r="H706" s="76">
        <v>25</v>
      </c>
      <c r="I706" s="76">
        <v>10</v>
      </c>
      <c r="J706" s="76">
        <v>25</v>
      </c>
      <c r="K706" s="77">
        <v>36</v>
      </c>
      <c r="L706" s="77">
        <v>18</v>
      </c>
      <c r="M706" s="78">
        <v>9</v>
      </c>
    </row>
    <row r="707" spans="2:13" hidden="1">
      <c r="B707" s="86" t="s">
        <v>54</v>
      </c>
      <c r="C707" s="75" t="s">
        <v>50</v>
      </c>
      <c r="D707" s="75" t="s">
        <v>50</v>
      </c>
      <c r="E707" s="75" t="s">
        <v>50</v>
      </c>
      <c r="F707" s="75" t="s">
        <v>41</v>
      </c>
      <c r="G707" s="76">
        <v>10</v>
      </c>
      <c r="H707" s="76">
        <v>25</v>
      </c>
      <c r="I707" s="76">
        <v>12</v>
      </c>
      <c r="J707" s="76">
        <v>10</v>
      </c>
      <c r="K707" s="77">
        <v>40</v>
      </c>
      <c r="L707" s="77">
        <v>20</v>
      </c>
      <c r="M707" s="78">
        <v>9</v>
      </c>
    </row>
    <row r="708" spans="2:13" hidden="1">
      <c r="B708" s="86" t="s">
        <v>54</v>
      </c>
      <c r="C708" s="75" t="s">
        <v>50</v>
      </c>
      <c r="D708" s="75" t="s">
        <v>50</v>
      </c>
      <c r="E708" s="75" t="s">
        <v>50</v>
      </c>
      <c r="F708" s="75" t="s">
        <v>41</v>
      </c>
      <c r="G708" s="76">
        <v>10</v>
      </c>
      <c r="H708" s="76">
        <v>25</v>
      </c>
      <c r="I708" s="76">
        <v>12</v>
      </c>
      <c r="J708" s="76">
        <v>12</v>
      </c>
      <c r="K708" s="77">
        <v>40</v>
      </c>
      <c r="L708" s="77">
        <v>19</v>
      </c>
      <c r="M708" s="78">
        <v>9</v>
      </c>
    </row>
    <row r="709" spans="2:13" hidden="1">
      <c r="B709" s="86" t="s">
        <v>54</v>
      </c>
      <c r="C709" s="75" t="s">
        <v>50</v>
      </c>
      <c r="D709" s="75" t="s">
        <v>50</v>
      </c>
      <c r="E709" s="75" t="s">
        <v>50</v>
      </c>
      <c r="F709" s="75" t="s">
        <v>41</v>
      </c>
      <c r="G709" s="76">
        <v>10</v>
      </c>
      <c r="H709" s="76">
        <v>25</v>
      </c>
      <c r="I709" s="76">
        <v>25</v>
      </c>
      <c r="J709" s="76">
        <v>10</v>
      </c>
      <c r="K709" s="77">
        <v>36</v>
      </c>
      <c r="L709" s="77">
        <v>18</v>
      </c>
      <c r="M709" s="78">
        <v>9</v>
      </c>
    </row>
    <row r="710" spans="2:13" hidden="1">
      <c r="B710" s="86" t="s">
        <v>54</v>
      </c>
      <c r="C710" s="75" t="s">
        <v>50</v>
      </c>
      <c r="D710" s="75" t="s">
        <v>50</v>
      </c>
      <c r="E710" s="75" t="s">
        <v>50</v>
      </c>
      <c r="F710" s="75" t="s">
        <v>41</v>
      </c>
      <c r="G710" s="76">
        <v>12</v>
      </c>
      <c r="H710" s="76">
        <v>10</v>
      </c>
      <c r="I710" s="76">
        <v>10</v>
      </c>
      <c r="J710" s="76">
        <v>10</v>
      </c>
      <c r="K710" s="77">
        <v>45</v>
      </c>
      <c r="L710" s="77">
        <v>22</v>
      </c>
      <c r="M710" s="78">
        <v>11</v>
      </c>
    </row>
    <row r="711" spans="2:13" hidden="1">
      <c r="B711" s="86" t="s">
        <v>54</v>
      </c>
      <c r="C711" s="75" t="s">
        <v>50</v>
      </c>
      <c r="D711" s="75" t="s">
        <v>50</v>
      </c>
      <c r="E711" s="75" t="s">
        <v>50</v>
      </c>
      <c r="F711" s="75" t="s">
        <v>41</v>
      </c>
      <c r="G711" s="76">
        <v>12</v>
      </c>
      <c r="H711" s="76">
        <v>10</v>
      </c>
      <c r="I711" s="76">
        <v>10</v>
      </c>
      <c r="J711" s="76">
        <v>12</v>
      </c>
      <c r="K711" s="77">
        <v>44</v>
      </c>
      <c r="L711" s="77">
        <v>21</v>
      </c>
      <c r="M711" s="78">
        <v>10</v>
      </c>
    </row>
    <row r="712" spans="2:13" hidden="1">
      <c r="B712" s="86" t="s">
        <v>54</v>
      </c>
      <c r="C712" s="75" t="s">
        <v>50</v>
      </c>
      <c r="D712" s="75" t="s">
        <v>50</v>
      </c>
      <c r="E712" s="75" t="s">
        <v>50</v>
      </c>
      <c r="F712" s="75" t="s">
        <v>41</v>
      </c>
      <c r="G712" s="76">
        <v>12</v>
      </c>
      <c r="H712" s="76">
        <v>10</v>
      </c>
      <c r="I712" s="76">
        <v>10</v>
      </c>
      <c r="J712" s="76">
        <v>25</v>
      </c>
      <c r="K712" s="77">
        <v>39</v>
      </c>
      <c r="L712" s="77">
        <v>19</v>
      </c>
      <c r="M712" s="78">
        <v>9</v>
      </c>
    </row>
    <row r="713" spans="2:13" hidden="1">
      <c r="B713" s="86" t="s">
        <v>54</v>
      </c>
      <c r="C713" s="75" t="s">
        <v>50</v>
      </c>
      <c r="D713" s="75" t="s">
        <v>50</v>
      </c>
      <c r="E713" s="75" t="s">
        <v>50</v>
      </c>
      <c r="F713" s="75" t="s">
        <v>41</v>
      </c>
      <c r="G713" s="76">
        <v>12</v>
      </c>
      <c r="H713" s="76">
        <v>10</v>
      </c>
      <c r="I713" s="76">
        <v>12</v>
      </c>
      <c r="J713" s="76">
        <v>10</v>
      </c>
      <c r="K713" s="77">
        <v>44</v>
      </c>
      <c r="L713" s="77">
        <v>21</v>
      </c>
      <c r="M713" s="78">
        <v>10</v>
      </c>
    </row>
    <row r="714" spans="2:13" hidden="1">
      <c r="B714" s="86" t="s">
        <v>54</v>
      </c>
      <c r="C714" s="75" t="s">
        <v>50</v>
      </c>
      <c r="D714" s="75" t="s">
        <v>50</v>
      </c>
      <c r="E714" s="75" t="s">
        <v>50</v>
      </c>
      <c r="F714" s="75" t="s">
        <v>41</v>
      </c>
      <c r="G714" s="76">
        <v>12</v>
      </c>
      <c r="H714" s="76">
        <v>10</v>
      </c>
      <c r="I714" s="76">
        <v>12</v>
      </c>
      <c r="J714" s="76">
        <v>12</v>
      </c>
      <c r="K714" s="77">
        <v>43</v>
      </c>
      <c r="L714" s="77">
        <v>21</v>
      </c>
      <c r="M714" s="78">
        <v>10</v>
      </c>
    </row>
    <row r="715" spans="2:13" hidden="1">
      <c r="B715" s="86" t="s">
        <v>54</v>
      </c>
      <c r="C715" s="75" t="s">
        <v>50</v>
      </c>
      <c r="D715" s="75" t="s">
        <v>50</v>
      </c>
      <c r="E715" s="75" t="s">
        <v>50</v>
      </c>
      <c r="F715" s="75" t="s">
        <v>41</v>
      </c>
      <c r="G715" s="76">
        <v>12</v>
      </c>
      <c r="H715" s="76">
        <v>10</v>
      </c>
      <c r="I715" s="76">
        <v>12</v>
      </c>
      <c r="J715" s="76">
        <v>25</v>
      </c>
      <c r="K715" s="77">
        <v>38</v>
      </c>
      <c r="L715" s="77">
        <v>19</v>
      </c>
      <c r="M715" s="78">
        <v>9</v>
      </c>
    </row>
    <row r="716" spans="2:13" hidden="1">
      <c r="B716" s="86" t="s">
        <v>54</v>
      </c>
      <c r="C716" s="75" t="s">
        <v>50</v>
      </c>
      <c r="D716" s="75" t="s">
        <v>50</v>
      </c>
      <c r="E716" s="75" t="s">
        <v>50</v>
      </c>
      <c r="F716" s="75" t="s">
        <v>41</v>
      </c>
      <c r="G716" s="76">
        <v>12</v>
      </c>
      <c r="H716" s="76">
        <v>10</v>
      </c>
      <c r="I716" s="76">
        <v>25</v>
      </c>
      <c r="J716" s="76">
        <v>10</v>
      </c>
      <c r="K716" s="77">
        <v>39</v>
      </c>
      <c r="L716" s="77">
        <v>19</v>
      </c>
      <c r="M716" s="78">
        <v>9</v>
      </c>
    </row>
    <row r="717" spans="2:13" hidden="1">
      <c r="B717" s="86" t="s">
        <v>54</v>
      </c>
      <c r="C717" s="75" t="s">
        <v>50</v>
      </c>
      <c r="D717" s="75" t="s">
        <v>50</v>
      </c>
      <c r="E717" s="75" t="s">
        <v>50</v>
      </c>
      <c r="F717" s="75" t="s">
        <v>41</v>
      </c>
      <c r="G717" s="76">
        <v>12</v>
      </c>
      <c r="H717" s="76">
        <v>10</v>
      </c>
      <c r="I717" s="76">
        <v>25</v>
      </c>
      <c r="J717" s="76">
        <v>12</v>
      </c>
      <c r="K717" s="77">
        <v>38</v>
      </c>
      <c r="L717" s="77">
        <v>19</v>
      </c>
      <c r="M717" s="78">
        <v>9</v>
      </c>
    </row>
    <row r="718" spans="2:13" hidden="1">
      <c r="B718" s="86" t="s">
        <v>54</v>
      </c>
      <c r="C718" s="75" t="s">
        <v>50</v>
      </c>
      <c r="D718" s="75" t="s">
        <v>50</v>
      </c>
      <c r="E718" s="75" t="s">
        <v>50</v>
      </c>
      <c r="F718" s="75" t="s">
        <v>41</v>
      </c>
      <c r="G718" s="76">
        <v>12</v>
      </c>
      <c r="H718" s="76">
        <v>12</v>
      </c>
      <c r="I718" s="76">
        <v>10</v>
      </c>
      <c r="J718" s="76">
        <v>10</v>
      </c>
      <c r="K718" s="77">
        <v>44</v>
      </c>
      <c r="L718" s="77">
        <v>21</v>
      </c>
      <c r="M718" s="78">
        <v>10</v>
      </c>
    </row>
    <row r="719" spans="2:13" hidden="1">
      <c r="B719" s="86" t="s">
        <v>54</v>
      </c>
      <c r="C719" s="75" t="s">
        <v>50</v>
      </c>
      <c r="D719" s="75" t="s">
        <v>50</v>
      </c>
      <c r="E719" s="75" t="s">
        <v>50</v>
      </c>
      <c r="F719" s="75" t="s">
        <v>41</v>
      </c>
      <c r="G719" s="76">
        <v>12</v>
      </c>
      <c r="H719" s="76">
        <v>12</v>
      </c>
      <c r="I719" s="76">
        <v>10</v>
      </c>
      <c r="J719" s="76">
        <v>12</v>
      </c>
      <c r="K719" s="77">
        <v>43</v>
      </c>
      <c r="L719" s="77">
        <v>21</v>
      </c>
      <c r="M719" s="78">
        <v>10</v>
      </c>
    </row>
    <row r="720" spans="2:13" hidden="1">
      <c r="B720" s="86" t="s">
        <v>54</v>
      </c>
      <c r="C720" s="75" t="s">
        <v>50</v>
      </c>
      <c r="D720" s="75" t="s">
        <v>50</v>
      </c>
      <c r="E720" s="75" t="s">
        <v>50</v>
      </c>
      <c r="F720" s="75" t="s">
        <v>41</v>
      </c>
      <c r="G720" s="76">
        <v>12</v>
      </c>
      <c r="H720" s="76">
        <v>12</v>
      </c>
      <c r="I720" s="76">
        <v>10</v>
      </c>
      <c r="J720" s="76">
        <v>25</v>
      </c>
      <c r="K720" s="77">
        <v>38</v>
      </c>
      <c r="L720" s="77">
        <v>19</v>
      </c>
      <c r="M720" s="78">
        <v>9</v>
      </c>
    </row>
    <row r="721" spans="2:13" hidden="1">
      <c r="B721" s="86" t="s">
        <v>54</v>
      </c>
      <c r="C721" s="75" t="s">
        <v>50</v>
      </c>
      <c r="D721" s="75" t="s">
        <v>50</v>
      </c>
      <c r="E721" s="75" t="s">
        <v>50</v>
      </c>
      <c r="F721" s="75" t="s">
        <v>41</v>
      </c>
      <c r="G721" s="76">
        <v>12</v>
      </c>
      <c r="H721" s="76">
        <v>12</v>
      </c>
      <c r="I721" s="76">
        <v>12</v>
      </c>
      <c r="J721" s="76">
        <v>10</v>
      </c>
      <c r="K721" s="77">
        <v>43</v>
      </c>
      <c r="L721" s="77">
        <v>21</v>
      </c>
      <c r="M721" s="78">
        <v>10</v>
      </c>
    </row>
    <row r="722" spans="2:13" hidden="1">
      <c r="B722" s="86" t="s">
        <v>54</v>
      </c>
      <c r="C722" s="75" t="s">
        <v>50</v>
      </c>
      <c r="D722" s="75" t="s">
        <v>50</v>
      </c>
      <c r="E722" s="75" t="s">
        <v>50</v>
      </c>
      <c r="F722" s="75" t="s">
        <v>41</v>
      </c>
      <c r="G722" s="76">
        <v>12</v>
      </c>
      <c r="H722" s="76">
        <v>12</v>
      </c>
      <c r="I722" s="76">
        <v>12</v>
      </c>
      <c r="J722" s="76">
        <v>12</v>
      </c>
      <c r="K722" s="77">
        <v>42</v>
      </c>
      <c r="L722" s="77">
        <v>21</v>
      </c>
      <c r="M722" s="78">
        <v>10</v>
      </c>
    </row>
    <row r="723" spans="2:13" hidden="1">
      <c r="B723" s="86" t="s">
        <v>54</v>
      </c>
      <c r="C723" s="75" t="s">
        <v>50</v>
      </c>
      <c r="D723" s="75" t="s">
        <v>50</v>
      </c>
      <c r="E723" s="75" t="s">
        <v>50</v>
      </c>
      <c r="F723" s="75" t="s">
        <v>41</v>
      </c>
      <c r="G723" s="76">
        <v>12</v>
      </c>
      <c r="H723" s="76">
        <v>12</v>
      </c>
      <c r="I723" s="76">
        <v>12</v>
      </c>
      <c r="J723" s="76">
        <v>25</v>
      </c>
      <c r="K723" s="77">
        <v>38</v>
      </c>
      <c r="L723" s="77">
        <v>18</v>
      </c>
      <c r="M723" s="78">
        <v>9</v>
      </c>
    </row>
    <row r="724" spans="2:13" hidden="1">
      <c r="B724" s="86" t="s">
        <v>54</v>
      </c>
      <c r="C724" s="75" t="s">
        <v>50</v>
      </c>
      <c r="D724" s="75" t="s">
        <v>50</v>
      </c>
      <c r="E724" s="75" t="s">
        <v>50</v>
      </c>
      <c r="F724" s="75" t="s">
        <v>41</v>
      </c>
      <c r="G724" s="76">
        <v>12</v>
      </c>
      <c r="H724" s="76">
        <v>12</v>
      </c>
      <c r="I724" s="76">
        <v>25</v>
      </c>
      <c r="J724" s="76">
        <v>10</v>
      </c>
      <c r="K724" s="77">
        <v>38</v>
      </c>
      <c r="L724" s="77">
        <v>19</v>
      </c>
      <c r="M724" s="78">
        <v>9</v>
      </c>
    </row>
    <row r="725" spans="2:13" hidden="1">
      <c r="B725" s="86" t="s">
        <v>54</v>
      </c>
      <c r="C725" s="75" t="s">
        <v>50</v>
      </c>
      <c r="D725" s="75" t="s">
        <v>50</v>
      </c>
      <c r="E725" s="75" t="s">
        <v>50</v>
      </c>
      <c r="F725" s="75" t="s">
        <v>41</v>
      </c>
      <c r="G725" s="76">
        <v>12</v>
      </c>
      <c r="H725" s="76">
        <v>12</v>
      </c>
      <c r="I725" s="76">
        <v>25</v>
      </c>
      <c r="J725" s="76">
        <v>12</v>
      </c>
      <c r="K725" s="77">
        <v>38</v>
      </c>
      <c r="L725" s="77">
        <v>18</v>
      </c>
      <c r="M725" s="78">
        <v>9</v>
      </c>
    </row>
    <row r="726" spans="2:13" hidden="1">
      <c r="B726" s="86" t="s">
        <v>54</v>
      </c>
      <c r="C726" s="75" t="s">
        <v>50</v>
      </c>
      <c r="D726" s="75" t="s">
        <v>50</v>
      </c>
      <c r="E726" s="75" t="s">
        <v>50</v>
      </c>
      <c r="F726" s="75" t="s">
        <v>41</v>
      </c>
      <c r="G726" s="76">
        <v>12</v>
      </c>
      <c r="H726" s="76">
        <v>25</v>
      </c>
      <c r="I726" s="76">
        <v>10</v>
      </c>
      <c r="J726" s="76">
        <v>10</v>
      </c>
      <c r="K726" s="77">
        <v>39</v>
      </c>
      <c r="L726" s="77">
        <v>19</v>
      </c>
      <c r="M726" s="78">
        <v>9</v>
      </c>
    </row>
    <row r="727" spans="2:13" hidden="1">
      <c r="B727" s="86" t="s">
        <v>54</v>
      </c>
      <c r="C727" s="75" t="s">
        <v>50</v>
      </c>
      <c r="D727" s="75" t="s">
        <v>50</v>
      </c>
      <c r="E727" s="75" t="s">
        <v>50</v>
      </c>
      <c r="F727" s="75" t="s">
        <v>41</v>
      </c>
      <c r="G727" s="76">
        <v>12</v>
      </c>
      <c r="H727" s="76">
        <v>25</v>
      </c>
      <c r="I727" s="76">
        <v>10</v>
      </c>
      <c r="J727" s="76">
        <v>12</v>
      </c>
      <c r="K727" s="77">
        <v>38</v>
      </c>
      <c r="L727" s="77">
        <v>19</v>
      </c>
      <c r="M727" s="78">
        <v>9</v>
      </c>
    </row>
    <row r="728" spans="2:13" hidden="1">
      <c r="B728" s="86" t="s">
        <v>54</v>
      </c>
      <c r="C728" s="75" t="s">
        <v>50</v>
      </c>
      <c r="D728" s="75" t="s">
        <v>50</v>
      </c>
      <c r="E728" s="75" t="s">
        <v>50</v>
      </c>
      <c r="F728" s="75" t="s">
        <v>41</v>
      </c>
      <c r="G728" s="76">
        <v>12</v>
      </c>
      <c r="H728" s="76">
        <v>25</v>
      </c>
      <c r="I728" s="76">
        <v>12</v>
      </c>
      <c r="J728" s="76">
        <v>10</v>
      </c>
      <c r="K728" s="77">
        <v>38</v>
      </c>
      <c r="L728" s="77">
        <v>19</v>
      </c>
      <c r="M728" s="78">
        <v>9</v>
      </c>
    </row>
    <row r="729" spans="2:13" hidden="1">
      <c r="B729" s="86" t="s">
        <v>54</v>
      </c>
      <c r="C729" s="75" t="s">
        <v>50</v>
      </c>
      <c r="D729" s="75" t="s">
        <v>50</v>
      </c>
      <c r="E729" s="75" t="s">
        <v>50</v>
      </c>
      <c r="F729" s="75" t="s">
        <v>41</v>
      </c>
      <c r="G729" s="76">
        <v>12</v>
      </c>
      <c r="H729" s="76">
        <v>25</v>
      </c>
      <c r="I729" s="76">
        <v>12</v>
      </c>
      <c r="J729" s="76">
        <v>12</v>
      </c>
      <c r="K729" s="77">
        <v>38</v>
      </c>
      <c r="L729" s="77">
        <v>18</v>
      </c>
      <c r="M729" s="78">
        <v>9</v>
      </c>
    </row>
    <row r="730" spans="2:13">
      <c r="B730" s="86" t="s">
        <v>53</v>
      </c>
      <c r="C730" s="75" t="s">
        <v>53</v>
      </c>
      <c r="D730" s="75" t="s">
        <v>53</v>
      </c>
      <c r="E730" s="75" t="s">
        <v>50</v>
      </c>
      <c r="F730" s="75" t="s">
        <v>51</v>
      </c>
      <c r="G730" s="76">
        <v>10</v>
      </c>
      <c r="H730" s="76">
        <v>10</v>
      </c>
      <c r="I730" s="76">
        <v>10</v>
      </c>
      <c r="J730" s="76">
        <v>10</v>
      </c>
      <c r="K730" s="77">
        <v>80</v>
      </c>
      <c r="L730" s="77">
        <v>40</v>
      </c>
      <c r="M730" s="78">
        <v>19</v>
      </c>
    </row>
    <row r="731" spans="2:13">
      <c r="B731" s="86" t="s">
        <v>53</v>
      </c>
      <c r="C731" s="75" t="s">
        <v>53</v>
      </c>
      <c r="D731" s="75" t="s">
        <v>53</v>
      </c>
      <c r="E731" s="75" t="s">
        <v>50</v>
      </c>
      <c r="F731" s="75" t="s">
        <v>51</v>
      </c>
      <c r="G731" s="76">
        <v>10</v>
      </c>
      <c r="H731" s="76">
        <v>10</v>
      </c>
      <c r="I731" s="76">
        <v>10</v>
      </c>
      <c r="J731" s="76">
        <v>12</v>
      </c>
      <c r="K731" s="77">
        <v>79</v>
      </c>
      <c r="L731" s="77">
        <v>39</v>
      </c>
      <c r="M731" s="78">
        <v>19</v>
      </c>
    </row>
    <row r="732" spans="2:13">
      <c r="B732" s="86" t="s">
        <v>53</v>
      </c>
      <c r="C732" s="75" t="s">
        <v>53</v>
      </c>
      <c r="D732" s="75" t="s">
        <v>53</v>
      </c>
      <c r="E732" s="75" t="s">
        <v>50</v>
      </c>
      <c r="F732" s="75" t="s">
        <v>51</v>
      </c>
      <c r="G732" s="76">
        <v>10</v>
      </c>
      <c r="H732" s="76">
        <v>10</v>
      </c>
      <c r="I732" s="76">
        <v>10</v>
      </c>
      <c r="J732" s="76">
        <v>25</v>
      </c>
      <c r="K732" s="77">
        <v>71</v>
      </c>
      <c r="L732" s="77">
        <v>35</v>
      </c>
      <c r="M732" s="78">
        <v>17</v>
      </c>
    </row>
    <row r="733" spans="2:13">
      <c r="B733" s="86" t="s">
        <v>53</v>
      </c>
      <c r="C733" s="75" t="s">
        <v>53</v>
      </c>
      <c r="D733" s="75" t="s">
        <v>53</v>
      </c>
      <c r="E733" s="75" t="s">
        <v>50</v>
      </c>
      <c r="F733" s="75" t="s">
        <v>51</v>
      </c>
      <c r="G733" s="76">
        <v>10</v>
      </c>
      <c r="H733" s="76">
        <v>10</v>
      </c>
      <c r="I733" s="76">
        <v>12</v>
      </c>
      <c r="J733" s="76">
        <v>10</v>
      </c>
      <c r="K733" s="77">
        <v>78</v>
      </c>
      <c r="L733" s="77">
        <v>38</v>
      </c>
      <c r="M733" s="78">
        <v>19</v>
      </c>
    </row>
    <row r="734" spans="2:13">
      <c r="B734" s="86" t="s">
        <v>53</v>
      </c>
      <c r="C734" s="75" t="s">
        <v>53</v>
      </c>
      <c r="D734" s="75" t="s">
        <v>53</v>
      </c>
      <c r="E734" s="75" t="s">
        <v>50</v>
      </c>
      <c r="F734" s="75" t="s">
        <v>51</v>
      </c>
      <c r="G734" s="76">
        <v>10</v>
      </c>
      <c r="H734" s="76">
        <v>10</v>
      </c>
      <c r="I734" s="76">
        <v>12</v>
      </c>
      <c r="J734" s="76">
        <v>12</v>
      </c>
      <c r="K734" s="77">
        <v>76</v>
      </c>
      <c r="L734" s="77">
        <v>38</v>
      </c>
      <c r="M734" s="78">
        <v>18</v>
      </c>
    </row>
    <row r="735" spans="2:13">
      <c r="B735" s="86" t="s">
        <v>53</v>
      </c>
      <c r="C735" s="75" t="s">
        <v>53</v>
      </c>
      <c r="D735" s="75" t="s">
        <v>53</v>
      </c>
      <c r="E735" s="75" t="s">
        <v>50</v>
      </c>
      <c r="F735" s="75" t="s">
        <v>51</v>
      </c>
      <c r="G735" s="76">
        <v>10</v>
      </c>
      <c r="H735" s="76">
        <v>10</v>
      </c>
      <c r="I735" s="76">
        <v>12</v>
      </c>
      <c r="J735" s="76">
        <v>25</v>
      </c>
      <c r="K735" s="77">
        <v>69</v>
      </c>
      <c r="L735" s="77">
        <v>34</v>
      </c>
      <c r="M735" s="78">
        <v>16</v>
      </c>
    </row>
    <row r="736" spans="2:13">
      <c r="B736" s="86" t="s">
        <v>53</v>
      </c>
      <c r="C736" s="75" t="s">
        <v>53</v>
      </c>
      <c r="D736" s="75" t="s">
        <v>53</v>
      </c>
      <c r="E736" s="75" t="s">
        <v>50</v>
      </c>
      <c r="F736" s="75" t="s">
        <v>51</v>
      </c>
      <c r="G736" s="76">
        <v>10</v>
      </c>
      <c r="H736" s="76">
        <v>10</v>
      </c>
      <c r="I736" s="76">
        <v>25</v>
      </c>
      <c r="J736" s="76">
        <v>10</v>
      </c>
      <c r="K736" s="77">
        <v>64</v>
      </c>
      <c r="L736" s="77">
        <v>31</v>
      </c>
      <c r="M736" s="78">
        <v>15</v>
      </c>
    </row>
    <row r="737" spans="2:13">
      <c r="B737" s="86" t="s">
        <v>53</v>
      </c>
      <c r="C737" s="75" t="s">
        <v>53</v>
      </c>
      <c r="D737" s="75" t="s">
        <v>53</v>
      </c>
      <c r="E737" s="75" t="s">
        <v>50</v>
      </c>
      <c r="F737" s="75" t="s">
        <v>51</v>
      </c>
      <c r="G737" s="76">
        <v>10</v>
      </c>
      <c r="H737" s="76">
        <v>12</v>
      </c>
      <c r="I737" s="76">
        <v>10</v>
      </c>
      <c r="J737" s="76">
        <v>10</v>
      </c>
      <c r="K737" s="77">
        <v>78</v>
      </c>
      <c r="L737" s="77">
        <v>38</v>
      </c>
      <c r="M737" s="78">
        <v>19</v>
      </c>
    </row>
    <row r="738" spans="2:13">
      <c r="B738" s="86" t="s">
        <v>53</v>
      </c>
      <c r="C738" s="75" t="s">
        <v>53</v>
      </c>
      <c r="D738" s="75" t="s">
        <v>53</v>
      </c>
      <c r="E738" s="75" t="s">
        <v>50</v>
      </c>
      <c r="F738" s="75" t="s">
        <v>51</v>
      </c>
      <c r="G738" s="76">
        <v>10</v>
      </c>
      <c r="H738" s="76">
        <v>12</v>
      </c>
      <c r="I738" s="76">
        <v>10</v>
      </c>
      <c r="J738" s="76">
        <v>12</v>
      </c>
      <c r="K738" s="77">
        <v>76</v>
      </c>
      <c r="L738" s="77">
        <v>38</v>
      </c>
      <c r="M738" s="78">
        <v>18</v>
      </c>
    </row>
    <row r="739" spans="2:13">
      <c r="B739" s="86" t="s">
        <v>53</v>
      </c>
      <c r="C739" s="75" t="s">
        <v>53</v>
      </c>
      <c r="D739" s="75" t="s">
        <v>53</v>
      </c>
      <c r="E739" s="75" t="s">
        <v>50</v>
      </c>
      <c r="F739" s="75" t="s">
        <v>51</v>
      </c>
      <c r="G739" s="76">
        <v>10</v>
      </c>
      <c r="H739" s="76">
        <v>12</v>
      </c>
      <c r="I739" s="76">
        <v>10</v>
      </c>
      <c r="J739" s="76">
        <v>25</v>
      </c>
      <c r="K739" s="77">
        <v>69</v>
      </c>
      <c r="L739" s="77">
        <v>34</v>
      </c>
      <c r="M739" s="78">
        <v>16</v>
      </c>
    </row>
    <row r="740" spans="2:13">
      <c r="B740" s="86" t="s">
        <v>53</v>
      </c>
      <c r="C740" s="75" t="s">
        <v>53</v>
      </c>
      <c r="D740" s="75" t="s">
        <v>53</v>
      </c>
      <c r="E740" s="75" t="s">
        <v>50</v>
      </c>
      <c r="F740" s="75" t="s">
        <v>51</v>
      </c>
      <c r="G740" s="76">
        <v>10</v>
      </c>
      <c r="H740" s="76">
        <v>12</v>
      </c>
      <c r="I740" s="76">
        <v>12</v>
      </c>
      <c r="J740" s="76">
        <v>10</v>
      </c>
      <c r="K740" s="77">
        <v>75</v>
      </c>
      <c r="L740" s="77">
        <v>37</v>
      </c>
      <c r="M740" s="78">
        <v>18</v>
      </c>
    </row>
    <row r="741" spans="2:13">
      <c r="B741" s="86" t="s">
        <v>53</v>
      </c>
      <c r="C741" s="75" t="s">
        <v>53</v>
      </c>
      <c r="D741" s="75" t="s">
        <v>53</v>
      </c>
      <c r="E741" s="75" t="s">
        <v>50</v>
      </c>
      <c r="F741" s="75" t="s">
        <v>51</v>
      </c>
      <c r="G741" s="76">
        <v>10</v>
      </c>
      <c r="H741" s="76">
        <v>12</v>
      </c>
      <c r="I741" s="76">
        <v>12</v>
      </c>
      <c r="J741" s="76">
        <v>12</v>
      </c>
      <c r="K741" s="77">
        <v>74</v>
      </c>
      <c r="L741" s="77">
        <v>36</v>
      </c>
      <c r="M741" s="78">
        <v>18</v>
      </c>
    </row>
    <row r="742" spans="2:13">
      <c r="B742" s="86" t="s">
        <v>53</v>
      </c>
      <c r="C742" s="75" t="s">
        <v>53</v>
      </c>
      <c r="D742" s="75" t="s">
        <v>53</v>
      </c>
      <c r="E742" s="75" t="s">
        <v>50</v>
      </c>
      <c r="F742" s="75" t="s">
        <v>51</v>
      </c>
      <c r="G742" s="76">
        <v>10</v>
      </c>
      <c r="H742" s="76">
        <v>12</v>
      </c>
      <c r="I742" s="76">
        <v>12</v>
      </c>
      <c r="J742" s="76">
        <v>25</v>
      </c>
      <c r="K742" s="77">
        <v>67</v>
      </c>
      <c r="L742" s="77">
        <v>33</v>
      </c>
      <c r="M742" s="78">
        <v>16</v>
      </c>
    </row>
    <row r="743" spans="2:13">
      <c r="B743" s="86" t="s">
        <v>53</v>
      </c>
      <c r="C743" s="75" t="s">
        <v>53</v>
      </c>
      <c r="D743" s="75" t="s">
        <v>53</v>
      </c>
      <c r="E743" s="75" t="s">
        <v>50</v>
      </c>
      <c r="F743" s="75" t="s">
        <v>51</v>
      </c>
      <c r="G743" s="76">
        <v>10</v>
      </c>
      <c r="H743" s="76">
        <v>25</v>
      </c>
      <c r="I743" s="76">
        <v>10</v>
      </c>
      <c r="J743" s="76">
        <v>10</v>
      </c>
      <c r="K743" s="77">
        <v>64</v>
      </c>
      <c r="L743" s="77">
        <v>31</v>
      </c>
      <c r="M743" s="78">
        <v>15</v>
      </c>
    </row>
    <row r="744" spans="2:13">
      <c r="B744" s="86" t="s">
        <v>53</v>
      </c>
      <c r="C744" s="75" t="s">
        <v>53</v>
      </c>
      <c r="D744" s="75" t="s">
        <v>53</v>
      </c>
      <c r="E744" s="75" t="s">
        <v>50</v>
      </c>
      <c r="F744" s="75" t="s">
        <v>51</v>
      </c>
      <c r="G744" s="76">
        <v>12</v>
      </c>
      <c r="H744" s="76">
        <v>10</v>
      </c>
      <c r="I744" s="76">
        <v>10</v>
      </c>
      <c r="J744" s="76">
        <v>10</v>
      </c>
      <c r="K744" s="77">
        <v>78</v>
      </c>
      <c r="L744" s="77">
        <v>38</v>
      </c>
      <c r="M744" s="78">
        <v>19</v>
      </c>
    </row>
    <row r="745" spans="2:13">
      <c r="B745" s="86" t="s">
        <v>53</v>
      </c>
      <c r="C745" s="75" t="s">
        <v>53</v>
      </c>
      <c r="D745" s="75" t="s">
        <v>53</v>
      </c>
      <c r="E745" s="75" t="s">
        <v>50</v>
      </c>
      <c r="F745" s="75" t="s">
        <v>51</v>
      </c>
      <c r="G745" s="76">
        <v>12</v>
      </c>
      <c r="H745" s="76">
        <v>10</v>
      </c>
      <c r="I745" s="76">
        <v>10</v>
      </c>
      <c r="J745" s="76">
        <v>12</v>
      </c>
      <c r="K745" s="77">
        <v>76</v>
      </c>
      <c r="L745" s="77">
        <v>38</v>
      </c>
      <c r="M745" s="78">
        <v>18</v>
      </c>
    </row>
    <row r="746" spans="2:13">
      <c r="B746" s="86" t="s">
        <v>53</v>
      </c>
      <c r="C746" s="75" t="s">
        <v>53</v>
      </c>
      <c r="D746" s="75" t="s">
        <v>53</v>
      </c>
      <c r="E746" s="75" t="s">
        <v>50</v>
      </c>
      <c r="F746" s="75" t="s">
        <v>51</v>
      </c>
      <c r="G746" s="76">
        <v>12</v>
      </c>
      <c r="H746" s="76">
        <v>10</v>
      </c>
      <c r="I746" s="76">
        <v>10</v>
      </c>
      <c r="J746" s="76">
        <v>25</v>
      </c>
      <c r="K746" s="77">
        <v>69</v>
      </c>
      <c r="L746" s="77">
        <v>34</v>
      </c>
      <c r="M746" s="78">
        <v>16</v>
      </c>
    </row>
    <row r="747" spans="2:13">
      <c r="B747" s="86" t="s">
        <v>53</v>
      </c>
      <c r="C747" s="75" t="s">
        <v>53</v>
      </c>
      <c r="D747" s="75" t="s">
        <v>53</v>
      </c>
      <c r="E747" s="75" t="s">
        <v>50</v>
      </c>
      <c r="F747" s="75" t="s">
        <v>51</v>
      </c>
      <c r="G747" s="76">
        <v>12</v>
      </c>
      <c r="H747" s="76">
        <v>10</v>
      </c>
      <c r="I747" s="76">
        <v>12</v>
      </c>
      <c r="J747" s="76">
        <v>10</v>
      </c>
      <c r="K747" s="77">
        <v>75</v>
      </c>
      <c r="L747" s="77">
        <v>37</v>
      </c>
      <c r="M747" s="78">
        <v>18</v>
      </c>
    </row>
    <row r="748" spans="2:13">
      <c r="B748" s="86" t="s">
        <v>53</v>
      </c>
      <c r="C748" s="75" t="s">
        <v>53</v>
      </c>
      <c r="D748" s="75" t="s">
        <v>53</v>
      </c>
      <c r="E748" s="75" t="s">
        <v>50</v>
      </c>
      <c r="F748" s="75" t="s">
        <v>51</v>
      </c>
      <c r="G748" s="76">
        <v>12</v>
      </c>
      <c r="H748" s="76">
        <v>10</v>
      </c>
      <c r="I748" s="76">
        <v>12</v>
      </c>
      <c r="J748" s="76">
        <v>12</v>
      </c>
      <c r="K748" s="77">
        <v>74</v>
      </c>
      <c r="L748" s="77">
        <v>36</v>
      </c>
      <c r="M748" s="78">
        <v>18</v>
      </c>
    </row>
    <row r="749" spans="2:13">
      <c r="B749" s="86" t="s">
        <v>53</v>
      </c>
      <c r="C749" s="75" t="s">
        <v>53</v>
      </c>
      <c r="D749" s="75" t="s">
        <v>53</v>
      </c>
      <c r="E749" s="75" t="s">
        <v>50</v>
      </c>
      <c r="F749" s="75" t="s">
        <v>51</v>
      </c>
      <c r="G749" s="76">
        <v>12</v>
      </c>
      <c r="H749" s="76">
        <v>10</v>
      </c>
      <c r="I749" s="76">
        <v>12</v>
      </c>
      <c r="J749" s="76">
        <v>25</v>
      </c>
      <c r="K749" s="77">
        <v>67</v>
      </c>
      <c r="L749" s="77">
        <v>33</v>
      </c>
      <c r="M749" s="78">
        <v>16</v>
      </c>
    </row>
    <row r="750" spans="2:13">
      <c r="B750" s="86" t="s">
        <v>53</v>
      </c>
      <c r="C750" s="75" t="s">
        <v>53</v>
      </c>
      <c r="D750" s="75" t="s">
        <v>53</v>
      </c>
      <c r="E750" s="75" t="s">
        <v>50</v>
      </c>
      <c r="F750" s="75" t="s">
        <v>51</v>
      </c>
      <c r="G750" s="76">
        <v>12</v>
      </c>
      <c r="H750" s="76">
        <v>12</v>
      </c>
      <c r="I750" s="76">
        <v>10</v>
      </c>
      <c r="J750" s="76">
        <v>10</v>
      </c>
      <c r="K750" s="77">
        <v>75</v>
      </c>
      <c r="L750" s="77">
        <v>37</v>
      </c>
      <c r="M750" s="78">
        <v>18</v>
      </c>
    </row>
    <row r="751" spans="2:13">
      <c r="B751" s="86" t="s">
        <v>53</v>
      </c>
      <c r="C751" s="75" t="s">
        <v>53</v>
      </c>
      <c r="D751" s="75" t="s">
        <v>53</v>
      </c>
      <c r="E751" s="75" t="s">
        <v>50</v>
      </c>
      <c r="F751" s="75" t="s">
        <v>51</v>
      </c>
      <c r="G751" s="76">
        <v>12</v>
      </c>
      <c r="H751" s="76">
        <v>12</v>
      </c>
      <c r="I751" s="76">
        <v>10</v>
      </c>
      <c r="J751" s="76">
        <v>12</v>
      </c>
      <c r="K751" s="77">
        <v>74</v>
      </c>
      <c r="L751" s="77">
        <v>36</v>
      </c>
      <c r="M751" s="78">
        <v>18</v>
      </c>
    </row>
    <row r="752" spans="2:13">
      <c r="B752" s="86" t="s">
        <v>53</v>
      </c>
      <c r="C752" s="75" t="s">
        <v>53</v>
      </c>
      <c r="D752" s="75" t="s">
        <v>53</v>
      </c>
      <c r="E752" s="75" t="s">
        <v>50</v>
      </c>
      <c r="F752" s="75" t="s">
        <v>51</v>
      </c>
      <c r="G752" s="76">
        <v>12</v>
      </c>
      <c r="H752" s="76">
        <v>12</v>
      </c>
      <c r="I752" s="76">
        <v>10</v>
      </c>
      <c r="J752" s="76">
        <v>25</v>
      </c>
      <c r="K752" s="77">
        <v>67</v>
      </c>
      <c r="L752" s="77">
        <v>33</v>
      </c>
      <c r="M752" s="78">
        <v>16</v>
      </c>
    </row>
    <row r="753" spans="2:13">
      <c r="B753" s="86" t="s">
        <v>53</v>
      </c>
      <c r="C753" s="75" t="s">
        <v>53</v>
      </c>
      <c r="D753" s="75" t="s">
        <v>53</v>
      </c>
      <c r="E753" s="75" t="s">
        <v>50</v>
      </c>
      <c r="F753" s="75" t="s">
        <v>51</v>
      </c>
      <c r="G753" s="76">
        <v>12</v>
      </c>
      <c r="H753" s="76">
        <v>12</v>
      </c>
      <c r="I753" s="76">
        <v>12</v>
      </c>
      <c r="J753" s="76">
        <v>10</v>
      </c>
      <c r="K753" s="77">
        <v>73</v>
      </c>
      <c r="L753" s="77">
        <v>36</v>
      </c>
      <c r="M753" s="78">
        <v>17</v>
      </c>
    </row>
    <row r="754" spans="2:13">
      <c r="B754" s="86" t="s">
        <v>53</v>
      </c>
      <c r="C754" s="75" t="s">
        <v>53</v>
      </c>
      <c r="D754" s="75" t="s">
        <v>53</v>
      </c>
      <c r="E754" s="75" t="s">
        <v>50</v>
      </c>
      <c r="F754" s="75" t="s">
        <v>51</v>
      </c>
      <c r="G754" s="76">
        <v>12</v>
      </c>
      <c r="H754" s="76">
        <v>12</v>
      </c>
      <c r="I754" s="76">
        <v>12</v>
      </c>
      <c r="J754" s="76">
        <v>12</v>
      </c>
      <c r="K754" s="77">
        <v>71</v>
      </c>
      <c r="L754" s="77">
        <v>35</v>
      </c>
      <c r="M754" s="78">
        <v>17</v>
      </c>
    </row>
    <row r="755" spans="2:13">
      <c r="B755" s="86" t="s">
        <v>53</v>
      </c>
      <c r="C755" s="75" t="s">
        <v>53</v>
      </c>
      <c r="D755" s="75" t="s">
        <v>53</v>
      </c>
      <c r="E755" s="75" t="s">
        <v>50</v>
      </c>
      <c r="F755" s="75" t="s">
        <v>51</v>
      </c>
      <c r="G755" s="76">
        <v>12</v>
      </c>
      <c r="H755" s="76">
        <v>12</v>
      </c>
      <c r="I755" s="76">
        <v>12</v>
      </c>
      <c r="J755" s="76">
        <v>25</v>
      </c>
      <c r="K755" s="77">
        <v>65</v>
      </c>
      <c r="L755" s="77">
        <v>32</v>
      </c>
      <c r="M755" s="78">
        <v>15</v>
      </c>
    </row>
    <row r="756" spans="2:13">
      <c r="B756" s="86" t="s">
        <v>53</v>
      </c>
      <c r="C756" s="75" t="s">
        <v>53</v>
      </c>
      <c r="D756" s="75" t="s">
        <v>53</v>
      </c>
      <c r="E756" s="75" t="s">
        <v>50</v>
      </c>
      <c r="F756" s="75" t="s">
        <v>51</v>
      </c>
      <c r="G756" s="76">
        <v>25</v>
      </c>
      <c r="H756" s="76">
        <v>10</v>
      </c>
      <c r="I756" s="76">
        <v>10</v>
      </c>
      <c r="J756" s="76">
        <v>10</v>
      </c>
      <c r="K756" s="77">
        <v>64</v>
      </c>
      <c r="L756" s="77">
        <v>31</v>
      </c>
      <c r="M756" s="78">
        <v>15</v>
      </c>
    </row>
    <row r="757" spans="2:13">
      <c r="B757" s="86" t="s">
        <v>53</v>
      </c>
      <c r="C757" s="75" t="s">
        <v>53</v>
      </c>
      <c r="D757" s="75" t="s">
        <v>53</v>
      </c>
      <c r="E757" s="75" t="s">
        <v>50</v>
      </c>
      <c r="F757" s="75" t="s">
        <v>42</v>
      </c>
      <c r="G757" s="76">
        <v>10</v>
      </c>
      <c r="H757" s="76">
        <v>10</v>
      </c>
      <c r="I757" s="76">
        <v>10</v>
      </c>
      <c r="J757" s="76">
        <v>10</v>
      </c>
      <c r="K757" s="77">
        <v>63</v>
      </c>
      <c r="L757" s="77">
        <v>31</v>
      </c>
      <c r="M757" s="78">
        <v>15</v>
      </c>
    </row>
    <row r="758" spans="2:13">
      <c r="B758" s="86" t="s">
        <v>53</v>
      </c>
      <c r="C758" s="75" t="s">
        <v>53</v>
      </c>
      <c r="D758" s="75" t="s">
        <v>53</v>
      </c>
      <c r="E758" s="75" t="s">
        <v>50</v>
      </c>
      <c r="F758" s="75" t="s">
        <v>42</v>
      </c>
      <c r="G758" s="76">
        <v>10</v>
      </c>
      <c r="H758" s="76">
        <v>10</v>
      </c>
      <c r="I758" s="76">
        <v>10</v>
      </c>
      <c r="J758" s="76">
        <v>12</v>
      </c>
      <c r="K758" s="77">
        <v>62</v>
      </c>
      <c r="L758" s="77">
        <v>30</v>
      </c>
      <c r="M758" s="78">
        <v>15</v>
      </c>
    </row>
    <row r="759" spans="2:13">
      <c r="B759" s="86" t="s">
        <v>53</v>
      </c>
      <c r="C759" s="75" t="s">
        <v>53</v>
      </c>
      <c r="D759" s="75" t="s">
        <v>53</v>
      </c>
      <c r="E759" s="75" t="s">
        <v>50</v>
      </c>
      <c r="F759" s="75" t="s">
        <v>42</v>
      </c>
      <c r="G759" s="76">
        <v>10</v>
      </c>
      <c r="H759" s="76">
        <v>10</v>
      </c>
      <c r="I759" s="76">
        <v>10</v>
      </c>
      <c r="J759" s="76">
        <v>25</v>
      </c>
      <c r="K759" s="77">
        <v>54</v>
      </c>
      <c r="L759" s="77">
        <v>27</v>
      </c>
      <c r="M759" s="78">
        <v>13</v>
      </c>
    </row>
    <row r="760" spans="2:13">
      <c r="B760" s="86" t="s">
        <v>53</v>
      </c>
      <c r="C760" s="75" t="s">
        <v>53</v>
      </c>
      <c r="D760" s="75" t="s">
        <v>53</v>
      </c>
      <c r="E760" s="75" t="s">
        <v>50</v>
      </c>
      <c r="F760" s="75" t="s">
        <v>42</v>
      </c>
      <c r="G760" s="76">
        <v>10</v>
      </c>
      <c r="H760" s="76">
        <v>10</v>
      </c>
      <c r="I760" s="76">
        <v>12</v>
      </c>
      <c r="J760" s="76">
        <v>10</v>
      </c>
      <c r="K760" s="77">
        <v>61</v>
      </c>
      <c r="L760" s="77">
        <v>30</v>
      </c>
      <c r="M760" s="78">
        <v>14</v>
      </c>
    </row>
    <row r="761" spans="2:13">
      <c r="B761" s="86" t="s">
        <v>53</v>
      </c>
      <c r="C761" s="75" t="s">
        <v>53</v>
      </c>
      <c r="D761" s="75" t="s">
        <v>53</v>
      </c>
      <c r="E761" s="75" t="s">
        <v>50</v>
      </c>
      <c r="F761" s="75" t="s">
        <v>42</v>
      </c>
      <c r="G761" s="76">
        <v>10</v>
      </c>
      <c r="H761" s="76">
        <v>10</v>
      </c>
      <c r="I761" s="76">
        <v>12</v>
      </c>
      <c r="J761" s="76">
        <v>12</v>
      </c>
      <c r="K761" s="77">
        <v>60</v>
      </c>
      <c r="L761" s="77">
        <v>29</v>
      </c>
      <c r="M761" s="78">
        <v>14</v>
      </c>
    </row>
    <row r="762" spans="2:13">
      <c r="B762" s="86" t="s">
        <v>53</v>
      </c>
      <c r="C762" s="75" t="s">
        <v>53</v>
      </c>
      <c r="D762" s="75" t="s">
        <v>53</v>
      </c>
      <c r="E762" s="75" t="s">
        <v>50</v>
      </c>
      <c r="F762" s="75" t="s">
        <v>42</v>
      </c>
      <c r="G762" s="76">
        <v>10</v>
      </c>
      <c r="H762" s="76">
        <v>10</v>
      </c>
      <c r="I762" s="76">
        <v>12</v>
      </c>
      <c r="J762" s="76">
        <v>25</v>
      </c>
      <c r="K762" s="77">
        <v>53</v>
      </c>
      <c r="L762" s="77">
        <v>26</v>
      </c>
      <c r="M762" s="78">
        <v>13</v>
      </c>
    </row>
    <row r="763" spans="2:13">
      <c r="B763" s="86" t="s">
        <v>53</v>
      </c>
      <c r="C763" s="75" t="s">
        <v>53</v>
      </c>
      <c r="D763" s="75" t="s">
        <v>53</v>
      </c>
      <c r="E763" s="75" t="s">
        <v>50</v>
      </c>
      <c r="F763" s="75" t="s">
        <v>42</v>
      </c>
      <c r="G763" s="76">
        <v>10</v>
      </c>
      <c r="H763" s="76">
        <v>10</v>
      </c>
      <c r="I763" s="76">
        <v>25</v>
      </c>
      <c r="J763" s="76">
        <v>10</v>
      </c>
      <c r="K763" s="77">
        <v>50</v>
      </c>
      <c r="L763" s="77">
        <v>25</v>
      </c>
      <c r="M763" s="78">
        <v>12</v>
      </c>
    </row>
    <row r="764" spans="2:13">
      <c r="B764" s="86" t="s">
        <v>53</v>
      </c>
      <c r="C764" s="75" t="s">
        <v>53</v>
      </c>
      <c r="D764" s="75" t="s">
        <v>53</v>
      </c>
      <c r="E764" s="75" t="s">
        <v>50</v>
      </c>
      <c r="F764" s="75" t="s">
        <v>42</v>
      </c>
      <c r="G764" s="76">
        <v>10</v>
      </c>
      <c r="H764" s="76">
        <v>12</v>
      </c>
      <c r="I764" s="76">
        <v>10</v>
      </c>
      <c r="J764" s="76">
        <v>10</v>
      </c>
      <c r="K764" s="77">
        <v>61</v>
      </c>
      <c r="L764" s="77">
        <v>30</v>
      </c>
      <c r="M764" s="78">
        <v>14</v>
      </c>
    </row>
    <row r="765" spans="2:13">
      <c r="B765" s="86" t="s">
        <v>53</v>
      </c>
      <c r="C765" s="75" t="s">
        <v>53</v>
      </c>
      <c r="D765" s="75" t="s">
        <v>53</v>
      </c>
      <c r="E765" s="75" t="s">
        <v>50</v>
      </c>
      <c r="F765" s="75" t="s">
        <v>42</v>
      </c>
      <c r="G765" s="76">
        <v>10</v>
      </c>
      <c r="H765" s="76">
        <v>12</v>
      </c>
      <c r="I765" s="76">
        <v>10</v>
      </c>
      <c r="J765" s="76">
        <v>12</v>
      </c>
      <c r="K765" s="77">
        <v>60</v>
      </c>
      <c r="L765" s="77">
        <v>29</v>
      </c>
      <c r="M765" s="78">
        <v>14</v>
      </c>
    </row>
    <row r="766" spans="2:13">
      <c r="B766" s="86" t="s">
        <v>53</v>
      </c>
      <c r="C766" s="75" t="s">
        <v>53</v>
      </c>
      <c r="D766" s="75" t="s">
        <v>53</v>
      </c>
      <c r="E766" s="75" t="s">
        <v>50</v>
      </c>
      <c r="F766" s="75" t="s">
        <v>42</v>
      </c>
      <c r="G766" s="76">
        <v>10</v>
      </c>
      <c r="H766" s="76">
        <v>12</v>
      </c>
      <c r="I766" s="76">
        <v>10</v>
      </c>
      <c r="J766" s="76">
        <v>25</v>
      </c>
      <c r="K766" s="77">
        <v>53</v>
      </c>
      <c r="L766" s="77">
        <v>26</v>
      </c>
      <c r="M766" s="78">
        <v>13</v>
      </c>
    </row>
    <row r="767" spans="2:13">
      <c r="B767" s="86" t="s">
        <v>53</v>
      </c>
      <c r="C767" s="75" t="s">
        <v>53</v>
      </c>
      <c r="D767" s="75" t="s">
        <v>53</v>
      </c>
      <c r="E767" s="75" t="s">
        <v>50</v>
      </c>
      <c r="F767" s="75" t="s">
        <v>42</v>
      </c>
      <c r="G767" s="76">
        <v>10</v>
      </c>
      <c r="H767" s="76">
        <v>12</v>
      </c>
      <c r="I767" s="76">
        <v>12</v>
      </c>
      <c r="J767" s="76">
        <v>10</v>
      </c>
      <c r="K767" s="77">
        <v>59</v>
      </c>
      <c r="L767" s="77">
        <v>29</v>
      </c>
      <c r="M767" s="78">
        <v>14</v>
      </c>
    </row>
    <row r="768" spans="2:13">
      <c r="B768" s="86" t="s">
        <v>53</v>
      </c>
      <c r="C768" s="75" t="s">
        <v>53</v>
      </c>
      <c r="D768" s="75" t="s">
        <v>53</v>
      </c>
      <c r="E768" s="75" t="s">
        <v>50</v>
      </c>
      <c r="F768" s="75" t="s">
        <v>42</v>
      </c>
      <c r="G768" s="76">
        <v>10</v>
      </c>
      <c r="H768" s="76">
        <v>12</v>
      </c>
      <c r="I768" s="76">
        <v>12</v>
      </c>
      <c r="J768" s="76">
        <v>12</v>
      </c>
      <c r="K768" s="77">
        <v>58</v>
      </c>
      <c r="L768" s="77">
        <v>28</v>
      </c>
      <c r="M768" s="78">
        <v>14</v>
      </c>
    </row>
    <row r="769" spans="2:13">
      <c r="B769" s="86" t="s">
        <v>53</v>
      </c>
      <c r="C769" s="75" t="s">
        <v>53</v>
      </c>
      <c r="D769" s="75" t="s">
        <v>53</v>
      </c>
      <c r="E769" s="75" t="s">
        <v>50</v>
      </c>
      <c r="F769" s="75" t="s">
        <v>42</v>
      </c>
      <c r="G769" s="76">
        <v>10</v>
      </c>
      <c r="H769" s="76">
        <v>12</v>
      </c>
      <c r="I769" s="76">
        <v>12</v>
      </c>
      <c r="J769" s="76">
        <v>25</v>
      </c>
      <c r="K769" s="77">
        <v>51</v>
      </c>
      <c r="L769" s="77">
        <v>25</v>
      </c>
      <c r="M769" s="78">
        <v>12</v>
      </c>
    </row>
    <row r="770" spans="2:13">
      <c r="B770" s="86" t="s">
        <v>53</v>
      </c>
      <c r="C770" s="75" t="s">
        <v>53</v>
      </c>
      <c r="D770" s="75" t="s">
        <v>53</v>
      </c>
      <c r="E770" s="75" t="s">
        <v>50</v>
      </c>
      <c r="F770" s="75" t="s">
        <v>42</v>
      </c>
      <c r="G770" s="76">
        <v>10</v>
      </c>
      <c r="H770" s="76">
        <v>25</v>
      </c>
      <c r="I770" s="76">
        <v>10</v>
      </c>
      <c r="J770" s="76">
        <v>10</v>
      </c>
      <c r="K770" s="77">
        <v>50</v>
      </c>
      <c r="L770" s="77">
        <v>25</v>
      </c>
      <c r="M770" s="78">
        <v>12</v>
      </c>
    </row>
    <row r="771" spans="2:13">
      <c r="B771" s="86" t="s">
        <v>53</v>
      </c>
      <c r="C771" s="75" t="s">
        <v>53</v>
      </c>
      <c r="D771" s="75" t="s">
        <v>53</v>
      </c>
      <c r="E771" s="75" t="s">
        <v>50</v>
      </c>
      <c r="F771" s="75" t="s">
        <v>42</v>
      </c>
      <c r="G771" s="76">
        <v>12</v>
      </c>
      <c r="H771" s="76">
        <v>10</v>
      </c>
      <c r="I771" s="76">
        <v>10</v>
      </c>
      <c r="J771" s="76">
        <v>10</v>
      </c>
      <c r="K771" s="77">
        <v>61</v>
      </c>
      <c r="L771" s="77">
        <v>30</v>
      </c>
      <c r="M771" s="78">
        <v>14</v>
      </c>
    </row>
    <row r="772" spans="2:13">
      <c r="B772" s="86" t="s">
        <v>53</v>
      </c>
      <c r="C772" s="75" t="s">
        <v>53</v>
      </c>
      <c r="D772" s="75" t="s">
        <v>53</v>
      </c>
      <c r="E772" s="75" t="s">
        <v>50</v>
      </c>
      <c r="F772" s="75" t="s">
        <v>42</v>
      </c>
      <c r="G772" s="76">
        <v>12</v>
      </c>
      <c r="H772" s="76">
        <v>10</v>
      </c>
      <c r="I772" s="76">
        <v>10</v>
      </c>
      <c r="J772" s="76">
        <v>12</v>
      </c>
      <c r="K772" s="77">
        <v>60</v>
      </c>
      <c r="L772" s="77">
        <v>29</v>
      </c>
      <c r="M772" s="78">
        <v>14</v>
      </c>
    </row>
    <row r="773" spans="2:13">
      <c r="B773" s="86" t="s">
        <v>53</v>
      </c>
      <c r="C773" s="75" t="s">
        <v>53</v>
      </c>
      <c r="D773" s="75" t="s">
        <v>53</v>
      </c>
      <c r="E773" s="75" t="s">
        <v>50</v>
      </c>
      <c r="F773" s="75" t="s">
        <v>42</v>
      </c>
      <c r="G773" s="76">
        <v>12</v>
      </c>
      <c r="H773" s="76">
        <v>10</v>
      </c>
      <c r="I773" s="76">
        <v>10</v>
      </c>
      <c r="J773" s="76">
        <v>25</v>
      </c>
      <c r="K773" s="77">
        <v>53</v>
      </c>
      <c r="L773" s="77">
        <v>26</v>
      </c>
      <c r="M773" s="78">
        <v>13</v>
      </c>
    </row>
    <row r="774" spans="2:13">
      <c r="B774" s="86" t="s">
        <v>53</v>
      </c>
      <c r="C774" s="75" t="s">
        <v>53</v>
      </c>
      <c r="D774" s="75" t="s">
        <v>53</v>
      </c>
      <c r="E774" s="75" t="s">
        <v>50</v>
      </c>
      <c r="F774" s="75" t="s">
        <v>42</v>
      </c>
      <c r="G774" s="76">
        <v>12</v>
      </c>
      <c r="H774" s="76">
        <v>10</v>
      </c>
      <c r="I774" s="76">
        <v>12</v>
      </c>
      <c r="J774" s="76">
        <v>10</v>
      </c>
      <c r="K774" s="77">
        <v>59</v>
      </c>
      <c r="L774" s="77">
        <v>29</v>
      </c>
      <c r="M774" s="78">
        <v>14</v>
      </c>
    </row>
    <row r="775" spans="2:13">
      <c r="B775" s="86" t="s">
        <v>53</v>
      </c>
      <c r="C775" s="75" t="s">
        <v>53</v>
      </c>
      <c r="D775" s="75" t="s">
        <v>53</v>
      </c>
      <c r="E775" s="75" t="s">
        <v>50</v>
      </c>
      <c r="F775" s="75" t="s">
        <v>42</v>
      </c>
      <c r="G775" s="76">
        <v>12</v>
      </c>
      <c r="H775" s="76">
        <v>10</v>
      </c>
      <c r="I775" s="76">
        <v>12</v>
      </c>
      <c r="J775" s="76">
        <v>12</v>
      </c>
      <c r="K775" s="77">
        <v>58</v>
      </c>
      <c r="L775" s="77">
        <v>28</v>
      </c>
      <c r="M775" s="78">
        <v>14</v>
      </c>
    </row>
    <row r="776" spans="2:13">
      <c r="B776" s="86" t="s">
        <v>53</v>
      </c>
      <c r="C776" s="75" t="s">
        <v>53</v>
      </c>
      <c r="D776" s="75" t="s">
        <v>53</v>
      </c>
      <c r="E776" s="75" t="s">
        <v>50</v>
      </c>
      <c r="F776" s="75" t="s">
        <v>42</v>
      </c>
      <c r="G776" s="76">
        <v>12</v>
      </c>
      <c r="H776" s="76">
        <v>10</v>
      </c>
      <c r="I776" s="76">
        <v>12</v>
      </c>
      <c r="J776" s="76">
        <v>25</v>
      </c>
      <c r="K776" s="77">
        <v>51</v>
      </c>
      <c r="L776" s="77">
        <v>25</v>
      </c>
      <c r="M776" s="78">
        <v>12</v>
      </c>
    </row>
    <row r="777" spans="2:13">
      <c r="B777" s="86" t="s">
        <v>53</v>
      </c>
      <c r="C777" s="75" t="s">
        <v>53</v>
      </c>
      <c r="D777" s="75" t="s">
        <v>53</v>
      </c>
      <c r="E777" s="75" t="s">
        <v>50</v>
      </c>
      <c r="F777" s="75" t="s">
        <v>42</v>
      </c>
      <c r="G777" s="76">
        <v>12</v>
      </c>
      <c r="H777" s="76">
        <v>12</v>
      </c>
      <c r="I777" s="76">
        <v>10</v>
      </c>
      <c r="J777" s="76">
        <v>10</v>
      </c>
      <c r="K777" s="77">
        <v>59</v>
      </c>
      <c r="L777" s="77">
        <v>29</v>
      </c>
      <c r="M777" s="78">
        <v>14</v>
      </c>
    </row>
    <row r="778" spans="2:13">
      <c r="B778" s="86" t="s">
        <v>53</v>
      </c>
      <c r="C778" s="75" t="s">
        <v>53</v>
      </c>
      <c r="D778" s="75" t="s">
        <v>53</v>
      </c>
      <c r="E778" s="75" t="s">
        <v>50</v>
      </c>
      <c r="F778" s="75" t="s">
        <v>42</v>
      </c>
      <c r="G778" s="76">
        <v>12</v>
      </c>
      <c r="H778" s="76">
        <v>12</v>
      </c>
      <c r="I778" s="76">
        <v>10</v>
      </c>
      <c r="J778" s="76">
        <v>12</v>
      </c>
      <c r="K778" s="77">
        <v>58</v>
      </c>
      <c r="L778" s="77">
        <v>28</v>
      </c>
      <c r="M778" s="78">
        <v>14</v>
      </c>
    </row>
    <row r="779" spans="2:13">
      <c r="B779" s="86" t="s">
        <v>53</v>
      </c>
      <c r="C779" s="75" t="s">
        <v>53</v>
      </c>
      <c r="D779" s="75" t="s">
        <v>53</v>
      </c>
      <c r="E779" s="75" t="s">
        <v>50</v>
      </c>
      <c r="F779" s="75" t="s">
        <v>42</v>
      </c>
      <c r="G779" s="76">
        <v>12</v>
      </c>
      <c r="H779" s="76">
        <v>12</v>
      </c>
      <c r="I779" s="76">
        <v>10</v>
      </c>
      <c r="J779" s="76">
        <v>25</v>
      </c>
      <c r="K779" s="77">
        <v>51</v>
      </c>
      <c r="L779" s="77">
        <v>25</v>
      </c>
      <c r="M779" s="78">
        <v>12</v>
      </c>
    </row>
    <row r="780" spans="2:13">
      <c r="B780" s="86" t="s">
        <v>53</v>
      </c>
      <c r="C780" s="75" t="s">
        <v>53</v>
      </c>
      <c r="D780" s="75" t="s">
        <v>53</v>
      </c>
      <c r="E780" s="75" t="s">
        <v>50</v>
      </c>
      <c r="F780" s="75" t="s">
        <v>42</v>
      </c>
      <c r="G780" s="76">
        <v>12</v>
      </c>
      <c r="H780" s="76">
        <v>12</v>
      </c>
      <c r="I780" s="76">
        <v>12</v>
      </c>
      <c r="J780" s="76">
        <v>10</v>
      </c>
      <c r="K780" s="77">
        <v>57</v>
      </c>
      <c r="L780" s="77">
        <v>28</v>
      </c>
      <c r="M780" s="78">
        <v>14</v>
      </c>
    </row>
    <row r="781" spans="2:13">
      <c r="B781" s="86" t="s">
        <v>53</v>
      </c>
      <c r="C781" s="75" t="s">
        <v>53</v>
      </c>
      <c r="D781" s="75" t="s">
        <v>53</v>
      </c>
      <c r="E781" s="75" t="s">
        <v>50</v>
      </c>
      <c r="F781" s="75" t="s">
        <v>42</v>
      </c>
      <c r="G781" s="76">
        <v>12</v>
      </c>
      <c r="H781" s="76">
        <v>12</v>
      </c>
      <c r="I781" s="76">
        <v>12</v>
      </c>
      <c r="J781" s="76">
        <v>12</v>
      </c>
      <c r="K781" s="77">
        <v>56</v>
      </c>
      <c r="L781" s="77">
        <v>28</v>
      </c>
      <c r="M781" s="78">
        <v>13</v>
      </c>
    </row>
    <row r="782" spans="2:13">
      <c r="B782" s="86" t="s">
        <v>53</v>
      </c>
      <c r="C782" s="75" t="s">
        <v>53</v>
      </c>
      <c r="D782" s="75" t="s">
        <v>53</v>
      </c>
      <c r="E782" s="75" t="s">
        <v>50</v>
      </c>
      <c r="F782" s="75" t="s">
        <v>42</v>
      </c>
      <c r="G782" s="76">
        <v>12</v>
      </c>
      <c r="H782" s="76">
        <v>12</v>
      </c>
      <c r="I782" s="76">
        <v>12</v>
      </c>
      <c r="J782" s="76">
        <v>25</v>
      </c>
      <c r="K782" s="77">
        <v>50</v>
      </c>
      <c r="L782" s="77">
        <v>25</v>
      </c>
      <c r="M782" s="78">
        <v>12</v>
      </c>
    </row>
    <row r="783" spans="2:13">
      <c r="B783" s="86" t="s">
        <v>53</v>
      </c>
      <c r="C783" s="75" t="s">
        <v>53</v>
      </c>
      <c r="D783" s="75" t="s">
        <v>53</v>
      </c>
      <c r="E783" s="75" t="s">
        <v>50</v>
      </c>
      <c r="F783" s="75" t="s">
        <v>42</v>
      </c>
      <c r="G783" s="76">
        <v>25</v>
      </c>
      <c r="H783" s="76">
        <v>10</v>
      </c>
      <c r="I783" s="76">
        <v>10</v>
      </c>
      <c r="J783" s="76">
        <v>10</v>
      </c>
      <c r="K783" s="77">
        <v>50</v>
      </c>
      <c r="L783" s="77">
        <v>25</v>
      </c>
      <c r="M783" s="78">
        <v>12</v>
      </c>
    </row>
    <row r="784" spans="2:13">
      <c r="B784" s="86" t="s">
        <v>53</v>
      </c>
      <c r="C784" s="75" t="s">
        <v>53</v>
      </c>
      <c r="D784" s="75" t="s">
        <v>53</v>
      </c>
      <c r="E784" s="75" t="s">
        <v>50</v>
      </c>
      <c r="F784" s="75" t="s">
        <v>41</v>
      </c>
      <c r="G784" s="76">
        <v>10</v>
      </c>
      <c r="H784" s="76">
        <v>10</v>
      </c>
      <c r="I784" s="76">
        <v>10</v>
      </c>
      <c r="J784" s="76">
        <v>10</v>
      </c>
      <c r="K784" s="77">
        <v>52</v>
      </c>
      <c r="L784" s="77">
        <v>25</v>
      </c>
      <c r="M784" s="78">
        <v>12</v>
      </c>
    </row>
    <row r="785" spans="2:13">
      <c r="B785" s="86" t="s">
        <v>53</v>
      </c>
      <c r="C785" s="75" t="s">
        <v>53</v>
      </c>
      <c r="D785" s="75" t="s">
        <v>53</v>
      </c>
      <c r="E785" s="75" t="s">
        <v>50</v>
      </c>
      <c r="F785" s="75" t="s">
        <v>41</v>
      </c>
      <c r="G785" s="76">
        <v>10</v>
      </c>
      <c r="H785" s="76">
        <v>10</v>
      </c>
      <c r="I785" s="76">
        <v>10</v>
      </c>
      <c r="J785" s="76">
        <v>12</v>
      </c>
      <c r="K785" s="77">
        <v>50</v>
      </c>
      <c r="L785" s="77">
        <v>25</v>
      </c>
      <c r="M785" s="78">
        <v>12</v>
      </c>
    </row>
    <row r="786" spans="2:13">
      <c r="B786" s="86" t="s">
        <v>53</v>
      </c>
      <c r="C786" s="75" t="s">
        <v>53</v>
      </c>
      <c r="D786" s="75" t="s">
        <v>53</v>
      </c>
      <c r="E786" s="75" t="s">
        <v>50</v>
      </c>
      <c r="F786" s="75" t="s">
        <v>41</v>
      </c>
      <c r="G786" s="76">
        <v>10</v>
      </c>
      <c r="H786" s="76">
        <v>10</v>
      </c>
      <c r="I786" s="76">
        <v>10</v>
      </c>
      <c r="J786" s="76">
        <v>25</v>
      </c>
      <c r="K786" s="77">
        <v>44</v>
      </c>
      <c r="L786" s="77">
        <v>22</v>
      </c>
      <c r="M786" s="78">
        <v>10</v>
      </c>
    </row>
    <row r="787" spans="2:13">
      <c r="B787" s="86" t="s">
        <v>53</v>
      </c>
      <c r="C787" s="75" t="s">
        <v>53</v>
      </c>
      <c r="D787" s="75" t="s">
        <v>53</v>
      </c>
      <c r="E787" s="75" t="s">
        <v>50</v>
      </c>
      <c r="F787" s="75" t="s">
        <v>41</v>
      </c>
      <c r="G787" s="76">
        <v>10</v>
      </c>
      <c r="H787" s="76">
        <v>10</v>
      </c>
      <c r="I787" s="76">
        <v>12</v>
      </c>
      <c r="J787" s="76">
        <v>10</v>
      </c>
      <c r="K787" s="77">
        <v>50</v>
      </c>
      <c r="L787" s="77">
        <v>25</v>
      </c>
      <c r="M787" s="78">
        <v>12</v>
      </c>
    </row>
    <row r="788" spans="2:13">
      <c r="B788" s="86" t="s">
        <v>53</v>
      </c>
      <c r="C788" s="75" t="s">
        <v>53</v>
      </c>
      <c r="D788" s="75" t="s">
        <v>53</v>
      </c>
      <c r="E788" s="75" t="s">
        <v>50</v>
      </c>
      <c r="F788" s="75" t="s">
        <v>41</v>
      </c>
      <c r="G788" s="76">
        <v>10</v>
      </c>
      <c r="H788" s="76">
        <v>10</v>
      </c>
      <c r="I788" s="76">
        <v>12</v>
      </c>
      <c r="J788" s="76">
        <v>12</v>
      </c>
      <c r="K788" s="77">
        <v>49</v>
      </c>
      <c r="L788" s="77">
        <v>24</v>
      </c>
      <c r="M788" s="78">
        <v>12</v>
      </c>
    </row>
    <row r="789" spans="2:13">
      <c r="B789" s="86" t="s">
        <v>53</v>
      </c>
      <c r="C789" s="75" t="s">
        <v>53</v>
      </c>
      <c r="D789" s="75" t="s">
        <v>53</v>
      </c>
      <c r="E789" s="75" t="s">
        <v>50</v>
      </c>
      <c r="F789" s="75" t="s">
        <v>41</v>
      </c>
      <c r="G789" s="76">
        <v>10</v>
      </c>
      <c r="H789" s="76">
        <v>10</v>
      </c>
      <c r="I789" s="76">
        <v>12</v>
      </c>
      <c r="J789" s="76">
        <v>25</v>
      </c>
      <c r="K789" s="77">
        <v>43</v>
      </c>
      <c r="L789" s="77">
        <v>21</v>
      </c>
      <c r="M789" s="78">
        <v>10</v>
      </c>
    </row>
    <row r="790" spans="2:13">
      <c r="B790" s="86" t="s">
        <v>53</v>
      </c>
      <c r="C790" s="75" t="s">
        <v>53</v>
      </c>
      <c r="D790" s="75" t="s">
        <v>53</v>
      </c>
      <c r="E790" s="75" t="s">
        <v>50</v>
      </c>
      <c r="F790" s="75" t="s">
        <v>41</v>
      </c>
      <c r="G790" s="76">
        <v>10</v>
      </c>
      <c r="H790" s="76">
        <v>10</v>
      </c>
      <c r="I790" s="76">
        <v>25</v>
      </c>
      <c r="J790" s="76">
        <v>10</v>
      </c>
      <c r="K790" s="77">
        <v>41</v>
      </c>
      <c r="L790" s="77">
        <v>20</v>
      </c>
      <c r="M790" s="78">
        <v>10</v>
      </c>
    </row>
    <row r="791" spans="2:13">
      <c r="B791" s="86" t="s">
        <v>53</v>
      </c>
      <c r="C791" s="75" t="s">
        <v>53</v>
      </c>
      <c r="D791" s="75" t="s">
        <v>53</v>
      </c>
      <c r="E791" s="75" t="s">
        <v>50</v>
      </c>
      <c r="F791" s="75" t="s">
        <v>41</v>
      </c>
      <c r="G791" s="76">
        <v>10</v>
      </c>
      <c r="H791" s="76">
        <v>12</v>
      </c>
      <c r="I791" s="76">
        <v>10</v>
      </c>
      <c r="J791" s="76">
        <v>10</v>
      </c>
      <c r="K791" s="77">
        <v>50</v>
      </c>
      <c r="L791" s="77">
        <v>25</v>
      </c>
      <c r="M791" s="78">
        <v>12</v>
      </c>
    </row>
    <row r="792" spans="2:13">
      <c r="B792" s="86" t="s">
        <v>53</v>
      </c>
      <c r="C792" s="75" t="s">
        <v>53</v>
      </c>
      <c r="D792" s="75" t="s">
        <v>53</v>
      </c>
      <c r="E792" s="75" t="s">
        <v>50</v>
      </c>
      <c r="F792" s="75" t="s">
        <v>41</v>
      </c>
      <c r="G792" s="76">
        <v>10</v>
      </c>
      <c r="H792" s="76">
        <v>12</v>
      </c>
      <c r="I792" s="76">
        <v>10</v>
      </c>
      <c r="J792" s="76">
        <v>12</v>
      </c>
      <c r="K792" s="77">
        <v>49</v>
      </c>
      <c r="L792" s="77">
        <v>24</v>
      </c>
      <c r="M792" s="78">
        <v>12</v>
      </c>
    </row>
    <row r="793" spans="2:13">
      <c r="B793" s="86" t="s">
        <v>53</v>
      </c>
      <c r="C793" s="75" t="s">
        <v>53</v>
      </c>
      <c r="D793" s="75" t="s">
        <v>53</v>
      </c>
      <c r="E793" s="75" t="s">
        <v>50</v>
      </c>
      <c r="F793" s="75" t="s">
        <v>41</v>
      </c>
      <c r="G793" s="76">
        <v>10</v>
      </c>
      <c r="H793" s="76">
        <v>12</v>
      </c>
      <c r="I793" s="76">
        <v>10</v>
      </c>
      <c r="J793" s="76">
        <v>25</v>
      </c>
      <c r="K793" s="77">
        <v>43</v>
      </c>
      <c r="L793" s="77">
        <v>21</v>
      </c>
      <c r="M793" s="78">
        <v>10</v>
      </c>
    </row>
    <row r="794" spans="2:13">
      <c r="B794" s="86" t="s">
        <v>53</v>
      </c>
      <c r="C794" s="75" t="s">
        <v>53</v>
      </c>
      <c r="D794" s="75" t="s">
        <v>53</v>
      </c>
      <c r="E794" s="75" t="s">
        <v>50</v>
      </c>
      <c r="F794" s="75" t="s">
        <v>41</v>
      </c>
      <c r="G794" s="76">
        <v>10</v>
      </c>
      <c r="H794" s="76">
        <v>12</v>
      </c>
      <c r="I794" s="76">
        <v>12</v>
      </c>
      <c r="J794" s="76">
        <v>10</v>
      </c>
      <c r="K794" s="77">
        <v>48</v>
      </c>
      <c r="L794" s="77">
        <v>24</v>
      </c>
      <c r="M794" s="78">
        <v>11</v>
      </c>
    </row>
    <row r="795" spans="2:13">
      <c r="B795" s="86" t="s">
        <v>53</v>
      </c>
      <c r="C795" s="75" t="s">
        <v>53</v>
      </c>
      <c r="D795" s="75" t="s">
        <v>53</v>
      </c>
      <c r="E795" s="75" t="s">
        <v>50</v>
      </c>
      <c r="F795" s="75" t="s">
        <v>41</v>
      </c>
      <c r="G795" s="76">
        <v>10</v>
      </c>
      <c r="H795" s="76">
        <v>12</v>
      </c>
      <c r="I795" s="76">
        <v>12</v>
      </c>
      <c r="J795" s="76">
        <v>12</v>
      </c>
      <c r="K795" s="77">
        <v>47</v>
      </c>
      <c r="L795" s="77">
        <v>23</v>
      </c>
      <c r="M795" s="78">
        <v>11</v>
      </c>
    </row>
    <row r="796" spans="2:13">
      <c r="B796" s="86" t="s">
        <v>53</v>
      </c>
      <c r="C796" s="75" t="s">
        <v>53</v>
      </c>
      <c r="D796" s="75" t="s">
        <v>53</v>
      </c>
      <c r="E796" s="75" t="s">
        <v>50</v>
      </c>
      <c r="F796" s="75" t="s">
        <v>41</v>
      </c>
      <c r="G796" s="76">
        <v>10</v>
      </c>
      <c r="H796" s="76">
        <v>12</v>
      </c>
      <c r="I796" s="76">
        <v>12</v>
      </c>
      <c r="J796" s="76">
        <v>25</v>
      </c>
      <c r="K796" s="77">
        <v>42</v>
      </c>
      <c r="L796" s="77">
        <v>20</v>
      </c>
      <c r="M796" s="78">
        <v>10</v>
      </c>
    </row>
    <row r="797" spans="2:13">
      <c r="B797" s="86" t="s">
        <v>53</v>
      </c>
      <c r="C797" s="75" t="s">
        <v>53</v>
      </c>
      <c r="D797" s="75" t="s">
        <v>53</v>
      </c>
      <c r="E797" s="75" t="s">
        <v>50</v>
      </c>
      <c r="F797" s="75" t="s">
        <v>41</v>
      </c>
      <c r="G797" s="76">
        <v>10</v>
      </c>
      <c r="H797" s="76">
        <v>25</v>
      </c>
      <c r="I797" s="76">
        <v>10</v>
      </c>
      <c r="J797" s="76">
        <v>10</v>
      </c>
      <c r="K797" s="77">
        <v>41</v>
      </c>
      <c r="L797" s="77">
        <v>20</v>
      </c>
      <c r="M797" s="78">
        <v>10</v>
      </c>
    </row>
    <row r="798" spans="2:13">
      <c r="B798" s="86" t="s">
        <v>53</v>
      </c>
      <c r="C798" s="75" t="s">
        <v>53</v>
      </c>
      <c r="D798" s="75" t="s">
        <v>53</v>
      </c>
      <c r="E798" s="75" t="s">
        <v>50</v>
      </c>
      <c r="F798" s="75" t="s">
        <v>41</v>
      </c>
      <c r="G798" s="76">
        <v>12</v>
      </c>
      <c r="H798" s="76">
        <v>10</v>
      </c>
      <c r="I798" s="76">
        <v>10</v>
      </c>
      <c r="J798" s="76">
        <v>10</v>
      </c>
      <c r="K798" s="77">
        <v>50</v>
      </c>
      <c r="L798" s="77">
        <v>25</v>
      </c>
      <c r="M798" s="78">
        <v>12</v>
      </c>
    </row>
    <row r="799" spans="2:13">
      <c r="B799" s="86" t="s">
        <v>53</v>
      </c>
      <c r="C799" s="75" t="s">
        <v>53</v>
      </c>
      <c r="D799" s="75" t="s">
        <v>53</v>
      </c>
      <c r="E799" s="75" t="s">
        <v>50</v>
      </c>
      <c r="F799" s="75" t="s">
        <v>41</v>
      </c>
      <c r="G799" s="76">
        <v>12</v>
      </c>
      <c r="H799" s="76">
        <v>10</v>
      </c>
      <c r="I799" s="76">
        <v>10</v>
      </c>
      <c r="J799" s="76">
        <v>12</v>
      </c>
      <c r="K799" s="77">
        <v>49</v>
      </c>
      <c r="L799" s="77">
        <v>24</v>
      </c>
      <c r="M799" s="78">
        <v>12</v>
      </c>
    </row>
    <row r="800" spans="2:13">
      <c r="B800" s="86" t="s">
        <v>53</v>
      </c>
      <c r="C800" s="75" t="s">
        <v>53</v>
      </c>
      <c r="D800" s="75" t="s">
        <v>53</v>
      </c>
      <c r="E800" s="75" t="s">
        <v>50</v>
      </c>
      <c r="F800" s="75" t="s">
        <v>41</v>
      </c>
      <c r="G800" s="76">
        <v>12</v>
      </c>
      <c r="H800" s="76">
        <v>10</v>
      </c>
      <c r="I800" s="76">
        <v>10</v>
      </c>
      <c r="J800" s="76">
        <v>25</v>
      </c>
      <c r="K800" s="77">
        <v>43</v>
      </c>
      <c r="L800" s="77">
        <v>21</v>
      </c>
      <c r="M800" s="78">
        <v>10</v>
      </c>
    </row>
    <row r="801" spans="2:13">
      <c r="B801" s="86" t="s">
        <v>53</v>
      </c>
      <c r="C801" s="75" t="s">
        <v>53</v>
      </c>
      <c r="D801" s="75" t="s">
        <v>53</v>
      </c>
      <c r="E801" s="75" t="s">
        <v>50</v>
      </c>
      <c r="F801" s="75" t="s">
        <v>41</v>
      </c>
      <c r="G801" s="76">
        <v>12</v>
      </c>
      <c r="H801" s="76">
        <v>10</v>
      </c>
      <c r="I801" s="76">
        <v>12</v>
      </c>
      <c r="J801" s="76">
        <v>10</v>
      </c>
      <c r="K801" s="77">
        <v>48</v>
      </c>
      <c r="L801" s="77">
        <v>24</v>
      </c>
      <c r="M801" s="78">
        <v>11</v>
      </c>
    </row>
    <row r="802" spans="2:13">
      <c r="B802" s="86" t="s">
        <v>53</v>
      </c>
      <c r="C802" s="75" t="s">
        <v>53</v>
      </c>
      <c r="D802" s="75" t="s">
        <v>53</v>
      </c>
      <c r="E802" s="75" t="s">
        <v>50</v>
      </c>
      <c r="F802" s="75" t="s">
        <v>41</v>
      </c>
      <c r="G802" s="76">
        <v>12</v>
      </c>
      <c r="H802" s="76">
        <v>10</v>
      </c>
      <c r="I802" s="76">
        <v>12</v>
      </c>
      <c r="J802" s="76">
        <v>12</v>
      </c>
      <c r="K802" s="77">
        <v>47</v>
      </c>
      <c r="L802" s="77">
        <v>23</v>
      </c>
      <c r="M802" s="78">
        <v>11</v>
      </c>
    </row>
    <row r="803" spans="2:13">
      <c r="B803" s="86" t="s">
        <v>53</v>
      </c>
      <c r="C803" s="75" t="s">
        <v>53</v>
      </c>
      <c r="D803" s="75" t="s">
        <v>53</v>
      </c>
      <c r="E803" s="75" t="s">
        <v>50</v>
      </c>
      <c r="F803" s="75" t="s">
        <v>41</v>
      </c>
      <c r="G803" s="76">
        <v>12</v>
      </c>
      <c r="H803" s="76">
        <v>10</v>
      </c>
      <c r="I803" s="76">
        <v>12</v>
      </c>
      <c r="J803" s="76">
        <v>25</v>
      </c>
      <c r="K803" s="77">
        <v>42</v>
      </c>
      <c r="L803" s="77">
        <v>20</v>
      </c>
      <c r="M803" s="78">
        <v>10</v>
      </c>
    </row>
    <row r="804" spans="2:13">
      <c r="B804" s="86" t="s">
        <v>53</v>
      </c>
      <c r="C804" s="75" t="s">
        <v>53</v>
      </c>
      <c r="D804" s="75" t="s">
        <v>53</v>
      </c>
      <c r="E804" s="75" t="s">
        <v>50</v>
      </c>
      <c r="F804" s="75" t="s">
        <v>41</v>
      </c>
      <c r="G804" s="76">
        <v>12</v>
      </c>
      <c r="H804" s="76">
        <v>12</v>
      </c>
      <c r="I804" s="76">
        <v>10</v>
      </c>
      <c r="J804" s="76">
        <v>10</v>
      </c>
      <c r="K804" s="77">
        <v>48</v>
      </c>
      <c r="L804" s="77">
        <v>24</v>
      </c>
      <c r="M804" s="78">
        <v>11</v>
      </c>
    </row>
    <row r="805" spans="2:13">
      <c r="B805" s="86" t="s">
        <v>53</v>
      </c>
      <c r="C805" s="75" t="s">
        <v>53</v>
      </c>
      <c r="D805" s="75" t="s">
        <v>53</v>
      </c>
      <c r="E805" s="75" t="s">
        <v>50</v>
      </c>
      <c r="F805" s="75" t="s">
        <v>41</v>
      </c>
      <c r="G805" s="76">
        <v>12</v>
      </c>
      <c r="H805" s="76">
        <v>12</v>
      </c>
      <c r="I805" s="76">
        <v>10</v>
      </c>
      <c r="J805" s="76">
        <v>12</v>
      </c>
      <c r="K805" s="77">
        <v>47</v>
      </c>
      <c r="L805" s="77">
        <v>23</v>
      </c>
      <c r="M805" s="78">
        <v>11</v>
      </c>
    </row>
    <row r="806" spans="2:13">
      <c r="B806" s="86" t="s">
        <v>53</v>
      </c>
      <c r="C806" s="75" t="s">
        <v>53</v>
      </c>
      <c r="D806" s="75" t="s">
        <v>53</v>
      </c>
      <c r="E806" s="75" t="s">
        <v>50</v>
      </c>
      <c r="F806" s="75" t="s">
        <v>41</v>
      </c>
      <c r="G806" s="76">
        <v>12</v>
      </c>
      <c r="H806" s="76">
        <v>12</v>
      </c>
      <c r="I806" s="76">
        <v>10</v>
      </c>
      <c r="J806" s="76">
        <v>25</v>
      </c>
      <c r="K806" s="77">
        <v>42</v>
      </c>
      <c r="L806" s="77">
        <v>20</v>
      </c>
      <c r="M806" s="78">
        <v>10</v>
      </c>
    </row>
    <row r="807" spans="2:13">
      <c r="B807" s="86" t="s">
        <v>53</v>
      </c>
      <c r="C807" s="75" t="s">
        <v>53</v>
      </c>
      <c r="D807" s="75" t="s">
        <v>53</v>
      </c>
      <c r="E807" s="75" t="s">
        <v>50</v>
      </c>
      <c r="F807" s="75" t="s">
        <v>41</v>
      </c>
      <c r="G807" s="76">
        <v>12</v>
      </c>
      <c r="H807" s="76">
        <v>12</v>
      </c>
      <c r="I807" s="76">
        <v>12</v>
      </c>
      <c r="J807" s="76">
        <v>10</v>
      </c>
      <c r="K807" s="77">
        <v>47</v>
      </c>
      <c r="L807" s="77">
        <v>23</v>
      </c>
      <c r="M807" s="78">
        <v>11</v>
      </c>
    </row>
    <row r="808" spans="2:13">
      <c r="B808" s="86" t="s">
        <v>53</v>
      </c>
      <c r="C808" s="75" t="s">
        <v>53</v>
      </c>
      <c r="D808" s="75" t="s">
        <v>53</v>
      </c>
      <c r="E808" s="75" t="s">
        <v>50</v>
      </c>
      <c r="F808" s="75" t="s">
        <v>41</v>
      </c>
      <c r="G808" s="75">
        <v>12</v>
      </c>
      <c r="H808" s="75">
        <v>12</v>
      </c>
      <c r="I808" s="75">
        <v>12</v>
      </c>
      <c r="J808" s="75">
        <v>12</v>
      </c>
      <c r="K808" s="77">
        <v>46</v>
      </c>
      <c r="L808" s="77">
        <v>23</v>
      </c>
      <c r="M808" s="78">
        <v>11</v>
      </c>
    </row>
    <row r="809" spans="2:13">
      <c r="B809" s="86" t="s">
        <v>53</v>
      </c>
      <c r="C809" s="75" t="s">
        <v>53</v>
      </c>
      <c r="D809" s="75" t="s">
        <v>53</v>
      </c>
      <c r="E809" s="75" t="s">
        <v>50</v>
      </c>
      <c r="F809" s="75" t="s">
        <v>41</v>
      </c>
      <c r="G809" s="75">
        <v>12</v>
      </c>
      <c r="H809" s="75">
        <v>12</v>
      </c>
      <c r="I809" s="75">
        <v>12</v>
      </c>
      <c r="J809" s="75">
        <v>25</v>
      </c>
      <c r="K809" s="77">
        <v>41</v>
      </c>
      <c r="L809" s="77">
        <v>20</v>
      </c>
      <c r="M809" s="78">
        <v>10</v>
      </c>
    </row>
    <row r="810" spans="2:13">
      <c r="B810" s="86" t="s">
        <v>53</v>
      </c>
      <c r="C810" s="75" t="s">
        <v>53</v>
      </c>
      <c r="D810" s="75" t="s">
        <v>53</v>
      </c>
      <c r="E810" s="75" t="s">
        <v>50</v>
      </c>
      <c r="F810" s="75" t="s">
        <v>41</v>
      </c>
      <c r="G810" s="75">
        <v>25</v>
      </c>
      <c r="H810" s="75">
        <v>10</v>
      </c>
      <c r="I810" s="75">
        <v>10</v>
      </c>
      <c r="J810" s="75">
        <v>10</v>
      </c>
      <c r="K810" s="77">
        <v>41</v>
      </c>
      <c r="L810" s="77">
        <v>20</v>
      </c>
      <c r="M810" s="78">
        <v>10</v>
      </c>
    </row>
    <row r="811" spans="2:13" hidden="1">
      <c r="B811" s="86" t="s">
        <v>53</v>
      </c>
      <c r="C811" s="75" t="s">
        <v>50</v>
      </c>
      <c r="D811" s="75" t="s">
        <v>50</v>
      </c>
      <c r="E811" s="75" t="s">
        <v>50</v>
      </c>
      <c r="F811" s="75" t="s">
        <v>51</v>
      </c>
      <c r="G811" s="75">
        <v>10</v>
      </c>
      <c r="H811" s="75">
        <v>10</v>
      </c>
      <c r="I811" s="75">
        <v>10</v>
      </c>
      <c r="J811" s="75">
        <v>10</v>
      </c>
      <c r="K811" s="77">
        <v>111</v>
      </c>
      <c r="L811" s="77">
        <v>55</v>
      </c>
      <c r="M811" s="78">
        <v>27</v>
      </c>
    </row>
    <row r="812" spans="2:13" hidden="1">
      <c r="B812" s="86" t="s">
        <v>53</v>
      </c>
      <c r="C812" s="75" t="s">
        <v>50</v>
      </c>
      <c r="D812" s="75" t="s">
        <v>50</v>
      </c>
      <c r="E812" s="75" t="s">
        <v>50</v>
      </c>
      <c r="F812" s="75" t="s">
        <v>51</v>
      </c>
      <c r="G812" s="75">
        <v>10</v>
      </c>
      <c r="H812" s="75">
        <v>10</v>
      </c>
      <c r="I812" s="75">
        <v>10</v>
      </c>
      <c r="J812" s="75">
        <v>12</v>
      </c>
      <c r="K812" s="77">
        <v>108</v>
      </c>
      <c r="L812" s="77">
        <v>54</v>
      </c>
      <c r="M812" s="78">
        <v>26</v>
      </c>
    </row>
    <row r="813" spans="2:13" hidden="1">
      <c r="B813" s="86" t="s">
        <v>53</v>
      </c>
      <c r="C813" s="75" t="s">
        <v>50</v>
      </c>
      <c r="D813" s="75" t="s">
        <v>50</v>
      </c>
      <c r="E813" s="75" t="s">
        <v>50</v>
      </c>
      <c r="F813" s="75" t="s">
        <v>51</v>
      </c>
      <c r="G813" s="75">
        <v>10</v>
      </c>
      <c r="H813" s="75">
        <v>10</v>
      </c>
      <c r="I813" s="75">
        <v>10</v>
      </c>
      <c r="J813" s="75">
        <v>25</v>
      </c>
      <c r="K813" s="77">
        <v>94</v>
      </c>
      <c r="L813" s="77">
        <v>46</v>
      </c>
      <c r="M813" s="78">
        <v>23</v>
      </c>
    </row>
    <row r="814" spans="2:13" hidden="1">
      <c r="B814" s="86" t="s">
        <v>53</v>
      </c>
      <c r="C814" s="75" t="s">
        <v>50</v>
      </c>
      <c r="D814" s="75" t="s">
        <v>50</v>
      </c>
      <c r="E814" s="75" t="s">
        <v>50</v>
      </c>
      <c r="F814" s="75" t="s">
        <v>51</v>
      </c>
      <c r="G814" s="75">
        <v>10</v>
      </c>
      <c r="H814" s="75">
        <v>10</v>
      </c>
      <c r="I814" s="75">
        <v>12</v>
      </c>
      <c r="J814" s="75">
        <v>10</v>
      </c>
      <c r="K814" s="77">
        <v>108</v>
      </c>
      <c r="L814" s="77">
        <v>54</v>
      </c>
      <c r="M814" s="78">
        <v>26</v>
      </c>
    </row>
    <row r="815" spans="2:13" hidden="1">
      <c r="B815" s="86" t="s">
        <v>53</v>
      </c>
      <c r="C815" s="75" t="s">
        <v>50</v>
      </c>
      <c r="D815" s="75" t="s">
        <v>50</v>
      </c>
      <c r="E815" s="75" t="s">
        <v>50</v>
      </c>
      <c r="F815" s="75" t="s">
        <v>51</v>
      </c>
      <c r="G815" s="75">
        <v>10</v>
      </c>
      <c r="H815" s="75">
        <v>10</v>
      </c>
      <c r="I815" s="75">
        <v>12</v>
      </c>
      <c r="J815" s="75">
        <v>12</v>
      </c>
      <c r="K815" s="77">
        <v>106</v>
      </c>
      <c r="L815" s="77">
        <v>52</v>
      </c>
      <c r="M815" s="78">
        <v>25</v>
      </c>
    </row>
    <row r="816" spans="2:13" hidden="1">
      <c r="B816" s="86" t="s">
        <v>53</v>
      </c>
      <c r="C816" s="75" t="s">
        <v>50</v>
      </c>
      <c r="D816" s="75" t="s">
        <v>50</v>
      </c>
      <c r="E816" s="75" t="s">
        <v>50</v>
      </c>
      <c r="F816" s="75" t="s">
        <v>51</v>
      </c>
      <c r="G816" s="75">
        <v>10</v>
      </c>
      <c r="H816" s="75">
        <v>10</v>
      </c>
      <c r="I816" s="75">
        <v>12</v>
      </c>
      <c r="J816" s="75">
        <v>25</v>
      </c>
      <c r="K816" s="77">
        <v>92</v>
      </c>
      <c r="L816" s="77">
        <v>45</v>
      </c>
      <c r="M816" s="78">
        <v>22</v>
      </c>
    </row>
    <row r="817" spans="2:13" hidden="1">
      <c r="B817" s="86" t="s">
        <v>53</v>
      </c>
      <c r="C817" s="75" t="s">
        <v>50</v>
      </c>
      <c r="D817" s="75" t="s">
        <v>50</v>
      </c>
      <c r="E817" s="75" t="s">
        <v>50</v>
      </c>
      <c r="F817" s="75" t="s">
        <v>51</v>
      </c>
      <c r="G817" s="75">
        <v>10</v>
      </c>
      <c r="H817" s="75">
        <v>10</v>
      </c>
      <c r="I817" s="75">
        <v>25</v>
      </c>
      <c r="J817" s="75">
        <v>10</v>
      </c>
      <c r="K817" s="77">
        <v>94</v>
      </c>
      <c r="L817" s="77">
        <v>46</v>
      </c>
      <c r="M817" s="78">
        <v>23</v>
      </c>
    </row>
    <row r="818" spans="2:13" hidden="1">
      <c r="B818" s="86" t="s">
        <v>53</v>
      </c>
      <c r="C818" s="75" t="s">
        <v>50</v>
      </c>
      <c r="D818" s="75" t="s">
        <v>50</v>
      </c>
      <c r="E818" s="75" t="s">
        <v>50</v>
      </c>
      <c r="F818" s="75" t="s">
        <v>51</v>
      </c>
      <c r="G818" s="75">
        <v>10</v>
      </c>
      <c r="H818" s="75">
        <v>10</v>
      </c>
      <c r="I818" s="75">
        <v>25</v>
      </c>
      <c r="J818" s="75">
        <v>12</v>
      </c>
      <c r="K818" s="77">
        <v>92</v>
      </c>
      <c r="L818" s="77">
        <v>45</v>
      </c>
      <c r="M818" s="78">
        <v>22</v>
      </c>
    </row>
    <row r="819" spans="2:13" hidden="1">
      <c r="B819" s="86" t="s">
        <v>53</v>
      </c>
      <c r="C819" s="75" t="s">
        <v>50</v>
      </c>
      <c r="D819" s="75" t="s">
        <v>50</v>
      </c>
      <c r="E819" s="75" t="s">
        <v>50</v>
      </c>
      <c r="F819" s="75" t="s">
        <v>51</v>
      </c>
      <c r="G819" s="75">
        <v>10</v>
      </c>
      <c r="H819" s="75">
        <v>10</v>
      </c>
      <c r="I819" s="75">
        <v>25</v>
      </c>
      <c r="J819" s="75">
        <v>25</v>
      </c>
      <c r="K819" s="77">
        <v>81</v>
      </c>
      <c r="L819" s="77">
        <v>40</v>
      </c>
      <c r="M819" s="78">
        <v>19</v>
      </c>
    </row>
    <row r="820" spans="2:13" hidden="1">
      <c r="B820" s="86" t="s">
        <v>53</v>
      </c>
      <c r="C820" s="75" t="s">
        <v>50</v>
      </c>
      <c r="D820" s="75" t="s">
        <v>50</v>
      </c>
      <c r="E820" s="75" t="s">
        <v>50</v>
      </c>
      <c r="F820" s="75" t="s">
        <v>51</v>
      </c>
      <c r="G820" s="75">
        <v>10</v>
      </c>
      <c r="H820" s="75">
        <v>12</v>
      </c>
      <c r="I820" s="75">
        <v>10</v>
      </c>
      <c r="J820" s="75">
        <v>10</v>
      </c>
      <c r="K820" s="77">
        <v>108</v>
      </c>
      <c r="L820" s="77">
        <v>54</v>
      </c>
      <c r="M820" s="78">
        <v>26</v>
      </c>
    </row>
    <row r="821" spans="2:13" hidden="1">
      <c r="B821" s="86" t="s">
        <v>53</v>
      </c>
      <c r="C821" s="75" t="s">
        <v>50</v>
      </c>
      <c r="D821" s="75" t="s">
        <v>50</v>
      </c>
      <c r="E821" s="75" t="s">
        <v>50</v>
      </c>
      <c r="F821" s="75" t="s">
        <v>51</v>
      </c>
      <c r="G821" s="75">
        <v>10</v>
      </c>
      <c r="H821" s="75">
        <v>12</v>
      </c>
      <c r="I821" s="75">
        <v>10</v>
      </c>
      <c r="J821" s="75">
        <v>12</v>
      </c>
      <c r="K821" s="77">
        <v>106</v>
      </c>
      <c r="L821" s="77">
        <v>52</v>
      </c>
      <c r="M821" s="78">
        <v>25</v>
      </c>
    </row>
    <row r="822" spans="2:13" hidden="1">
      <c r="B822" s="86" t="s">
        <v>53</v>
      </c>
      <c r="C822" s="75" t="s">
        <v>50</v>
      </c>
      <c r="D822" s="75" t="s">
        <v>50</v>
      </c>
      <c r="E822" s="75" t="s">
        <v>50</v>
      </c>
      <c r="F822" s="75" t="s">
        <v>51</v>
      </c>
      <c r="G822" s="75">
        <v>10</v>
      </c>
      <c r="H822" s="75">
        <v>12</v>
      </c>
      <c r="I822" s="75">
        <v>10</v>
      </c>
      <c r="J822" s="75">
        <v>25</v>
      </c>
      <c r="K822" s="77">
        <v>92</v>
      </c>
      <c r="L822" s="77">
        <v>45</v>
      </c>
      <c r="M822" s="78">
        <v>22</v>
      </c>
    </row>
    <row r="823" spans="2:13" hidden="1">
      <c r="B823" s="86" t="s">
        <v>53</v>
      </c>
      <c r="C823" s="75" t="s">
        <v>50</v>
      </c>
      <c r="D823" s="75" t="s">
        <v>50</v>
      </c>
      <c r="E823" s="75" t="s">
        <v>50</v>
      </c>
      <c r="F823" s="75" t="s">
        <v>51</v>
      </c>
      <c r="G823" s="75">
        <v>10</v>
      </c>
      <c r="H823" s="75">
        <v>12</v>
      </c>
      <c r="I823" s="75">
        <v>12</v>
      </c>
      <c r="J823" s="75">
        <v>10</v>
      </c>
      <c r="K823" s="77">
        <v>106</v>
      </c>
      <c r="L823" s="77">
        <v>52</v>
      </c>
      <c r="M823" s="78">
        <v>25</v>
      </c>
    </row>
    <row r="824" spans="2:13" hidden="1">
      <c r="B824" s="86" t="s">
        <v>53</v>
      </c>
      <c r="C824" s="75" t="s">
        <v>50</v>
      </c>
      <c r="D824" s="75" t="s">
        <v>50</v>
      </c>
      <c r="E824" s="75" t="s">
        <v>50</v>
      </c>
      <c r="F824" s="75" t="s">
        <v>51</v>
      </c>
      <c r="G824" s="75">
        <v>10</v>
      </c>
      <c r="H824" s="75">
        <v>12</v>
      </c>
      <c r="I824" s="75">
        <v>12</v>
      </c>
      <c r="J824" s="75">
        <v>12</v>
      </c>
      <c r="K824" s="77">
        <v>103</v>
      </c>
      <c r="L824" s="77">
        <v>51</v>
      </c>
      <c r="M824" s="78">
        <v>25</v>
      </c>
    </row>
    <row r="825" spans="2:13" hidden="1">
      <c r="B825" s="86" t="s">
        <v>53</v>
      </c>
      <c r="C825" s="75" t="s">
        <v>50</v>
      </c>
      <c r="D825" s="75" t="s">
        <v>50</v>
      </c>
      <c r="E825" s="75" t="s">
        <v>50</v>
      </c>
      <c r="F825" s="75" t="s">
        <v>51</v>
      </c>
      <c r="G825" s="75">
        <v>10</v>
      </c>
      <c r="H825" s="75">
        <v>12</v>
      </c>
      <c r="I825" s="75">
        <v>12</v>
      </c>
      <c r="J825" s="75">
        <v>25</v>
      </c>
      <c r="K825" s="77">
        <v>90</v>
      </c>
      <c r="L825" s="77">
        <v>44</v>
      </c>
      <c r="M825" s="78">
        <v>22</v>
      </c>
    </row>
    <row r="826" spans="2:13" hidden="1">
      <c r="B826" s="86" t="s">
        <v>53</v>
      </c>
      <c r="C826" s="75" t="s">
        <v>50</v>
      </c>
      <c r="D826" s="75" t="s">
        <v>50</v>
      </c>
      <c r="E826" s="75" t="s">
        <v>50</v>
      </c>
      <c r="F826" s="75" t="s">
        <v>51</v>
      </c>
      <c r="G826" s="75">
        <v>10</v>
      </c>
      <c r="H826" s="75">
        <v>12</v>
      </c>
      <c r="I826" s="75">
        <v>25</v>
      </c>
      <c r="J826" s="75">
        <v>10</v>
      </c>
      <c r="K826" s="77">
        <v>92</v>
      </c>
      <c r="L826" s="77">
        <v>45</v>
      </c>
      <c r="M826" s="78">
        <v>22</v>
      </c>
    </row>
    <row r="827" spans="2:13" hidden="1">
      <c r="B827" s="86" t="s">
        <v>53</v>
      </c>
      <c r="C827" s="75" t="s">
        <v>50</v>
      </c>
      <c r="D827" s="75" t="s">
        <v>50</v>
      </c>
      <c r="E827" s="75" t="s">
        <v>50</v>
      </c>
      <c r="F827" s="75" t="s">
        <v>51</v>
      </c>
      <c r="G827" s="75">
        <v>10</v>
      </c>
      <c r="H827" s="75">
        <v>12</v>
      </c>
      <c r="I827" s="75">
        <v>25</v>
      </c>
      <c r="J827" s="75">
        <v>12</v>
      </c>
      <c r="K827" s="77">
        <v>90</v>
      </c>
      <c r="L827" s="77">
        <v>44</v>
      </c>
      <c r="M827" s="78">
        <v>22</v>
      </c>
    </row>
    <row r="828" spans="2:13" hidden="1">
      <c r="B828" s="86" t="s">
        <v>53</v>
      </c>
      <c r="C828" s="75" t="s">
        <v>50</v>
      </c>
      <c r="D828" s="75" t="s">
        <v>50</v>
      </c>
      <c r="E828" s="75" t="s">
        <v>50</v>
      </c>
      <c r="F828" s="75" t="s">
        <v>51</v>
      </c>
      <c r="G828" s="75">
        <v>10</v>
      </c>
      <c r="H828" s="75">
        <v>12</v>
      </c>
      <c r="I828" s="75">
        <v>25</v>
      </c>
      <c r="J828" s="75">
        <v>25</v>
      </c>
      <c r="K828" s="77">
        <v>79</v>
      </c>
      <c r="L828" s="77">
        <v>39</v>
      </c>
      <c r="M828" s="78">
        <v>19</v>
      </c>
    </row>
    <row r="829" spans="2:13" hidden="1">
      <c r="B829" s="86" t="s">
        <v>53</v>
      </c>
      <c r="C829" s="75" t="s">
        <v>50</v>
      </c>
      <c r="D829" s="75" t="s">
        <v>50</v>
      </c>
      <c r="E829" s="75" t="s">
        <v>50</v>
      </c>
      <c r="F829" s="75" t="s">
        <v>51</v>
      </c>
      <c r="G829" s="75">
        <v>10</v>
      </c>
      <c r="H829" s="75">
        <v>25</v>
      </c>
      <c r="I829" s="75">
        <v>10</v>
      </c>
      <c r="J829" s="75">
        <v>10</v>
      </c>
      <c r="K829" s="77">
        <v>94</v>
      </c>
      <c r="L829" s="77">
        <v>46</v>
      </c>
      <c r="M829" s="78">
        <v>23</v>
      </c>
    </row>
    <row r="830" spans="2:13" hidden="1">
      <c r="B830" s="86" t="s">
        <v>53</v>
      </c>
      <c r="C830" s="75" t="s">
        <v>50</v>
      </c>
      <c r="D830" s="75" t="s">
        <v>50</v>
      </c>
      <c r="E830" s="75" t="s">
        <v>50</v>
      </c>
      <c r="F830" s="75" t="s">
        <v>51</v>
      </c>
      <c r="G830" s="75">
        <v>10</v>
      </c>
      <c r="H830" s="75">
        <v>25</v>
      </c>
      <c r="I830" s="75">
        <v>10</v>
      </c>
      <c r="J830" s="75">
        <v>12</v>
      </c>
      <c r="K830" s="77">
        <v>92</v>
      </c>
      <c r="L830" s="77">
        <v>45</v>
      </c>
      <c r="M830" s="78">
        <v>22</v>
      </c>
    </row>
    <row r="831" spans="2:13" hidden="1">
      <c r="B831" s="86" t="s">
        <v>53</v>
      </c>
      <c r="C831" s="75" t="s">
        <v>50</v>
      </c>
      <c r="D831" s="75" t="s">
        <v>50</v>
      </c>
      <c r="E831" s="75" t="s">
        <v>50</v>
      </c>
      <c r="F831" s="75" t="s">
        <v>51</v>
      </c>
      <c r="G831" s="75">
        <v>10</v>
      </c>
      <c r="H831" s="75">
        <v>25</v>
      </c>
      <c r="I831" s="75">
        <v>10</v>
      </c>
      <c r="J831" s="75">
        <v>25</v>
      </c>
      <c r="K831" s="77">
        <v>81</v>
      </c>
      <c r="L831" s="77">
        <v>40</v>
      </c>
      <c r="M831" s="78">
        <v>19</v>
      </c>
    </row>
    <row r="832" spans="2:13" hidden="1">
      <c r="B832" s="86" t="s">
        <v>53</v>
      </c>
      <c r="C832" s="75" t="s">
        <v>50</v>
      </c>
      <c r="D832" s="75" t="s">
        <v>50</v>
      </c>
      <c r="E832" s="75" t="s">
        <v>50</v>
      </c>
      <c r="F832" s="75" t="s">
        <v>51</v>
      </c>
      <c r="G832" s="75">
        <v>10</v>
      </c>
      <c r="H832" s="75">
        <v>25</v>
      </c>
      <c r="I832" s="75">
        <v>12</v>
      </c>
      <c r="J832" s="75">
        <v>10</v>
      </c>
      <c r="K832" s="77">
        <v>92</v>
      </c>
      <c r="L832" s="77">
        <v>45</v>
      </c>
      <c r="M832" s="78">
        <v>22</v>
      </c>
    </row>
    <row r="833" spans="2:13" hidden="1">
      <c r="B833" s="86" t="s">
        <v>53</v>
      </c>
      <c r="C833" s="75" t="s">
        <v>50</v>
      </c>
      <c r="D833" s="75" t="s">
        <v>50</v>
      </c>
      <c r="E833" s="75" t="s">
        <v>50</v>
      </c>
      <c r="F833" s="75" t="s">
        <v>51</v>
      </c>
      <c r="G833" s="75">
        <v>10</v>
      </c>
      <c r="H833" s="75">
        <v>25</v>
      </c>
      <c r="I833" s="75">
        <v>12</v>
      </c>
      <c r="J833" s="75">
        <v>12</v>
      </c>
      <c r="K833" s="77">
        <v>90</v>
      </c>
      <c r="L833" s="77">
        <v>44</v>
      </c>
      <c r="M833" s="78">
        <v>22</v>
      </c>
    </row>
    <row r="834" spans="2:13" hidden="1">
      <c r="B834" s="86" t="s">
        <v>53</v>
      </c>
      <c r="C834" s="75" t="s">
        <v>50</v>
      </c>
      <c r="D834" s="75" t="s">
        <v>50</v>
      </c>
      <c r="E834" s="75" t="s">
        <v>50</v>
      </c>
      <c r="F834" s="75" t="s">
        <v>51</v>
      </c>
      <c r="G834" s="75">
        <v>10</v>
      </c>
      <c r="H834" s="75">
        <v>25</v>
      </c>
      <c r="I834" s="75">
        <v>12</v>
      </c>
      <c r="J834" s="75">
        <v>25</v>
      </c>
      <c r="K834" s="77">
        <v>79</v>
      </c>
      <c r="L834" s="77">
        <v>39</v>
      </c>
      <c r="M834" s="78">
        <v>19</v>
      </c>
    </row>
    <row r="835" spans="2:13" hidden="1">
      <c r="B835" s="86" t="s">
        <v>53</v>
      </c>
      <c r="C835" s="75" t="s">
        <v>50</v>
      </c>
      <c r="D835" s="75" t="s">
        <v>50</v>
      </c>
      <c r="E835" s="75" t="s">
        <v>50</v>
      </c>
      <c r="F835" s="75" t="s">
        <v>51</v>
      </c>
      <c r="G835" s="75">
        <v>10</v>
      </c>
      <c r="H835" s="75">
        <v>25</v>
      </c>
      <c r="I835" s="75">
        <v>25</v>
      </c>
      <c r="J835" s="75">
        <v>10</v>
      </c>
      <c r="K835" s="77">
        <v>81</v>
      </c>
      <c r="L835" s="77">
        <v>40</v>
      </c>
      <c r="M835" s="78">
        <v>19</v>
      </c>
    </row>
    <row r="836" spans="2:13" hidden="1">
      <c r="B836" s="86" t="s">
        <v>53</v>
      </c>
      <c r="C836" s="75" t="s">
        <v>50</v>
      </c>
      <c r="D836" s="75" t="s">
        <v>50</v>
      </c>
      <c r="E836" s="75" t="s">
        <v>50</v>
      </c>
      <c r="F836" s="75" t="s">
        <v>51</v>
      </c>
      <c r="G836" s="75">
        <v>10</v>
      </c>
      <c r="H836" s="75">
        <v>25</v>
      </c>
      <c r="I836" s="75">
        <v>25</v>
      </c>
      <c r="J836" s="75">
        <v>12</v>
      </c>
      <c r="K836" s="77">
        <v>79</v>
      </c>
      <c r="L836" s="77">
        <v>39</v>
      </c>
      <c r="M836" s="78">
        <v>19</v>
      </c>
    </row>
    <row r="837" spans="2:13" hidden="1">
      <c r="B837" s="86" t="s">
        <v>53</v>
      </c>
      <c r="C837" s="75" t="s">
        <v>50</v>
      </c>
      <c r="D837" s="75" t="s">
        <v>50</v>
      </c>
      <c r="E837" s="75" t="s">
        <v>50</v>
      </c>
      <c r="F837" s="75" t="s">
        <v>51</v>
      </c>
      <c r="G837" s="75">
        <v>10</v>
      </c>
      <c r="H837" s="75">
        <v>25</v>
      </c>
      <c r="I837" s="75">
        <v>25</v>
      </c>
      <c r="J837" s="75">
        <v>25</v>
      </c>
      <c r="K837" s="77">
        <v>71</v>
      </c>
      <c r="L837" s="77">
        <v>35</v>
      </c>
      <c r="M837" s="78">
        <v>17</v>
      </c>
    </row>
    <row r="838" spans="2:13" hidden="1">
      <c r="B838" s="86" t="s">
        <v>53</v>
      </c>
      <c r="C838" s="75" t="s">
        <v>50</v>
      </c>
      <c r="D838" s="75" t="s">
        <v>50</v>
      </c>
      <c r="E838" s="75" t="s">
        <v>50</v>
      </c>
      <c r="F838" s="75" t="s">
        <v>51</v>
      </c>
      <c r="G838" s="75">
        <v>12</v>
      </c>
      <c r="H838" s="75">
        <v>10</v>
      </c>
      <c r="I838" s="75">
        <v>10</v>
      </c>
      <c r="J838" s="75">
        <v>10</v>
      </c>
      <c r="K838" s="77">
        <v>106</v>
      </c>
      <c r="L838" s="77">
        <v>52</v>
      </c>
      <c r="M838" s="78">
        <v>26</v>
      </c>
    </row>
    <row r="839" spans="2:13" hidden="1">
      <c r="B839" s="86" t="s">
        <v>53</v>
      </c>
      <c r="C839" s="75" t="s">
        <v>50</v>
      </c>
      <c r="D839" s="75" t="s">
        <v>50</v>
      </c>
      <c r="E839" s="75" t="s">
        <v>50</v>
      </c>
      <c r="F839" s="75" t="s">
        <v>51</v>
      </c>
      <c r="G839" s="75">
        <v>12</v>
      </c>
      <c r="H839" s="75">
        <v>10</v>
      </c>
      <c r="I839" s="75">
        <v>10</v>
      </c>
      <c r="J839" s="75">
        <v>12</v>
      </c>
      <c r="K839" s="77">
        <v>103</v>
      </c>
      <c r="L839" s="77">
        <v>51</v>
      </c>
      <c r="M839" s="78">
        <v>25</v>
      </c>
    </row>
    <row r="840" spans="2:13" hidden="1">
      <c r="B840" s="86" t="s">
        <v>53</v>
      </c>
      <c r="C840" s="75" t="s">
        <v>50</v>
      </c>
      <c r="D840" s="75" t="s">
        <v>50</v>
      </c>
      <c r="E840" s="75" t="s">
        <v>50</v>
      </c>
      <c r="F840" s="75" t="s">
        <v>51</v>
      </c>
      <c r="G840" s="75">
        <v>12</v>
      </c>
      <c r="H840" s="75">
        <v>10</v>
      </c>
      <c r="I840" s="75">
        <v>10</v>
      </c>
      <c r="J840" s="75">
        <v>25</v>
      </c>
      <c r="K840" s="77">
        <v>90</v>
      </c>
      <c r="L840" s="77">
        <v>44</v>
      </c>
      <c r="M840" s="78">
        <v>22</v>
      </c>
    </row>
    <row r="841" spans="2:13" hidden="1">
      <c r="B841" s="86" t="s">
        <v>53</v>
      </c>
      <c r="C841" s="75" t="s">
        <v>50</v>
      </c>
      <c r="D841" s="75" t="s">
        <v>50</v>
      </c>
      <c r="E841" s="75" t="s">
        <v>50</v>
      </c>
      <c r="F841" s="75" t="s">
        <v>51</v>
      </c>
      <c r="G841" s="75">
        <v>12</v>
      </c>
      <c r="H841" s="75">
        <v>10</v>
      </c>
      <c r="I841" s="75">
        <v>12</v>
      </c>
      <c r="J841" s="75">
        <v>10</v>
      </c>
      <c r="K841" s="77">
        <v>103</v>
      </c>
      <c r="L841" s="77">
        <v>51</v>
      </c>
      <c r="M841" s="78">
        <v>25</v>
      </c>
    </row>
    <row r="842" spans="2:13" hidden="1">
      <c r="B842" s="86" t="s">
        <v>53</v>
      </c>
      <c r="C842" s="75" t="s">
        <v>50</v>
      </c>
      <c r="D842" s="75" t="s">
        <v>50</v>
      </c>
      <c r="E842" s="75" t="s">
        <v>50</v>
      </c>
      <c r="F842" s="75" t="s">
        <v>51</v>
      </c>
      <c r="G842" s="75">
        <v>12</v>
      </c>
      <c r="H842" s="75">
        <v>10</v>
      </c>
      <c r="I842" s="75">
        <v>12</v>
      </c>
      <c r="J842" s="75">
        <v>12</v>
      </c>
      <c r="K842" s="77">
        <v>101</v>
      </c>
      <c r="L842" s="77">
        <v>50</v>
      </c>
      <c r="M842" s="78">
        <v>24</v>
      </c>
    </row>
    <row r="843" spans="2:13" hidden="1">
      <c r="B843" s="86" t="s">
        <v>53</v>
      </c>
      <c r="C843" s="75" t="s">
        <v>50</v>
      </c>
      <c r="D843" s="75" t="s">
        <v>50</v>
      </c>
      <c r="E843" s="75" t="s">
        <v>50</v>
      </c>
      <c r="F843" s="75" t="s">
        <v>51</v>
      </c>
      <c r="G843" s="75">
        <v>12</v>
      </c>
      <c r="H843" s="75">
        <v>10</v>
      </c>
      <c r="I843" s="75">
        <v>12</v>
      </c>
      <c r="J843" s="75">
        <v>25</v>
      </c>
      <c r="K843" s="77">
        <v>88</v>
      </c>
      <c r="L843" s="77">
        <v>43</v>
      </c>
      <c r="M843" s="78">
        <v>21</v>
      </c>
    </row>
    <row r="844" spans="2:13" hidden="1">
      <c r="B844" s="86" t="s">
        <v>53</v>
      </c>
      <c r="C844" s="75" t="s">
        <v>50</v>
      </c>
      <c r="D844" s="75" t="s">
        <v>50</v>
      </c>
      <c r="E844" s="75" t="s">
        <v>50</v>
      </c>
      <c r="F844" s="75" t="s">
        <v>51</v>
      </c>
      <c r="G844" s="75">
        <v>12</v>
      </c>
      <c r="H844" s="75">
        <v>10</v>
      </c>
      <c r="I844" s="75">
        <v>25</v>
      </c>
      <c r="J844" s="75">
        <v>10</v>
      </c>
      <c r="K844" s="77">
        <v>90</v>
      </c>
      <c r="L844" s="77">
        <v>44</v>
      </c>
      <c r="M844" s="78">
        <v>22</v>
      </c>
    </row>
    <row r="845" spans="2:13" hidden="1">
      <c r="B845" s="86" t="s">
        <v>53</v>
      </c>
      <c r="C845" s="75" t="s">
        <v>50</v>
      </c>
      <c r="D845" s="75" t="s">
        <v>50</v>
      </c>
      <c r="E845" s="75" t="s">
        <v>50</v>
      </c>
      <c r="F845" s="75" t="s">
        <v>51</v>
      </c>
      <c r="G845" s="75">
        <v>12</v>
      </c>
      <c r="H845" s="75">
        <v>10</v>
      </c>
      <c r="I845" s="75">
        <v>25</v>
      </c>
      <c r="J845" s="75">
        <v>12</v>
      </c>
      <c r="K845" s="77">
        <v>88</v>
      </c>
      <c r="L845" s="77">
        <v>43</v>
      </c>
      <c r="M845" s="78">
        <v>21</v>
      </c>
    </row>
    <row r="846" spans="2:13" hidden="1">
      <c r="B846" s="86" t="s">
        <v>53</v>
      </c>
      <c r="C846" s="75" t="s">
        <v>50</v>
      </c>
      <c r="D846" s="75" t="s">
        <v>50</v>
      </c>
      <c r="E846" s="75" t="s">
        <v>50</v>
      </c>
      <c r="F846" s="75" t="s">
        <v>51</v>
      </c>
      <c r="G846" s="75">
        <v>12</v>
      </c>
      <c r="H846" s="75">
        <v>10</v>
      </c>
      <c r="I846" s="75">
        <v>25</v>
      </c>
      <c r="J846" s="75">
        <v>25</v>
      </c>
      <c r="K846" s="77">
        <v>78</v>
      </c>
      <c r="L846" s="77">
        <v>39</v>
      </c>
      <c r="M846" s="78">
        <v>19</v>
      </c>
    </row>
    <row r="847" spans="2:13" hidden="1">
      <c r="B847" s="86" t="s">
        <v>53</v>
      </c>
      <c r="C847" s="75" t="s">
        <v>50</v>
      </c>
      <c r="D847" s="75" t="s">
        <v>50</v>
      </c>
      <c r="E847" s="75" t="s">
        <v>50</v>
      </c>
      <c r="F847" s="75" t="s">
        <v>51</v>
      </c>
      <c r="G847" s="75">
        <v>12</v>
      </c>
      <c r="H847" s="75">
        <v>12</v>
      </c>
      <c r="I847" s="75">
        <v>10</v>
      </c>
      <c r="J847" s="75">
        <v>10</v>
      </c>
      <c r="K847" s="77">
        <v>103</v>
      </c>
      <c r="L847" s="77">
        <v>51</v>
      </c>
      <c r="M847" s="78">
        <v>25</v>
      </c>
    </row>
    <row r="848" spans="2:13" hidden="1">
      <c r="B848" s="86" t="s">
        <v>53</v>
      </c>
      <c r="C848" s="75" t="s">
        <v>50</v>
      </c>
      <c r="D848" s="75" t="s">
        <v>50</v>
      </c>
      <c r="E848" s="75" t="s">
        <v>50</v>
      </c>
      <c r="F848" s="75" t="s">
        <v>51</v>
      </c>
      <c r="G848" s="75">
        <v>12</v>
      </c>
      <c r="H848" s="75">
        <v>12</v>
      </c>
      <c r="I848" s="75">
        <v>10</v>
      </c>
      <c r="J848" s="75">
        <v>12</v>
      </c>
      <c r="K848" s="77">
        <v>101</v>
      </c>
      <c r="L848" s="77">
        <v>50</v>
      </c>
      <c r="M848" s="78">
        <v>24</v>
      </c>
    </row>
    <row r="849" spans="2:13" hidden="1">
      <c r="B849" s="86" t="s">
        <v>53</v>
      </c>
      <c r="C849" s="75" t="s">
        <v>50</v>
      </c>
      <c r="D849" s="75" t="s">
        <v>50</v>
      </c>
      <c r="E849" s="75" t="s">
        <v>50</v>
      </c>
      <c r="F849" s="75" t="s">
        <v>51</v>
      </c>
      <c r="G849" s="75">
        <v>12</v>
      </c>
      <c r="H849" s="75">
        <v>12</v>
      </c>
      <c r="I849" s="75">
        <v>10</v>
      </c>
      <c r="J849" s="75">
        <v>25</v>
      </c>
      <c r="K849" s="77">
        <v>88</v>
      </c>
      <c r="L849" s="77">
        <v>43</v>
      </c>
      <c r="M849" s="78">
        <v>21</v>
      </c>
    </row>
    <row r="850" spans="2:13" hidden="1">
      <c r="B850" s="86" t="s">
        <v>53</v>
      </c>
      <c r="C850" s="75" t="s">
        <v>50</v>
      </c>
      <c r="D850" s="75" t="s">
        <v>50</v>
      </c>
      <c r="E850" s="75" t="s">
        <v>50</v>
      </c>
      <c r="F850" s="75" t="s">
        <v>51</v>
      </c>
      <c r="G850" s="75">
        <v>12</v>
      </c>
      <c r="H850" s="75">
        <v>12</v>
      </c>
      <c r="I850" s="75">
        <v>12</v>
      </c>
      <c r="J850" s="75">
        <v>10</v>
      </c>
      <c r="K850" s="77">
        <v>101</v>
      </c>
      <c r="L850" s="77">
        <v>50</v>
      </c>
      <c r="M850" s="78">
        <v>24</v>
      </c>
    </row>
    <row r="851" spans="2:13" hidden="1">
      <c r="B851" s="86" t="s">
        <v>53</v>
      </c>
      <c r="C851" s="75" t="s">
        <v>50</v>
      </c>
      <c r="D851" s="75" t="s">
        <v>50</v>
      </c>
      <c r="E851" s="75" t="s">
        <v>50</v>
      </c>
      <c r="F851" s="75" t="s">
        <v>51</v>
      </c>
      <c r="G851" s="75">
        <v>12</v>
      </c>
      <c r="H851" s="75">
        <v>12</v>
      </c>
      <c r="I851" s="75">
        <v>12</v>
      </c>
      <c r="J851" s="75">
        <v>12</v>
      </c>
      <c r="K851" s="77">
        <v>99</v>
      </c>
      <c r="L851" s="77">
        <v>49</v>
      </c>
      <c r="M851" s="78">
        <v>24</v>
      </c>
    </row>
    <row r="852" spans="2:13" hidden="1">
      <c r="B852" s="86" t="s">
        <v>53</v>
      </c>
      <c r="C852" s="75" t="s">
        <v>50</v>
      </c>
      <c r="D852" s="75" t="s">
        <v>50</v>
      </c>
      <c r="E852" s="75" t="s">
        <v>50</v>
      </c>
      <c r="F852" s="75" t="s">
        <v>51</v>
      </c>
      <c r="G852" s="75">
        <v>12</v>
      </c>
      <c r="H852" s="75">
        <v>12</v>
      </c>
      <c r="I852" s="75">
        <v>12</v>
      </c>
      <c r="J852" s="75">
        <v>25</v>
      </c>
      <c r="K852" s="77">
        <v>86</v>
      </c>
      <c r="L852" s="77">
        <v>43</v>
      </c>
      <c r="M852" s="78">
        <v>21</v>
      </c>
    </row>
    <row r="853" spans="2:13" hidden="1">
      <c r="B853" s="86" t="s">
        <v>53</v>
      </c>
      <c r="C853" s="75" t="s">
        <v>50</v>
      </c>
      <c r="D853" s="75" t="s">
        <v>50</v>
      </c>
      <c r="E853" s="75" t="s">
        <v>50</v>
      </c>
      <c r="F853" s="75" t="s">
        <v>51</v>
      </c>
      <c r="G853" s="75">
        <v>12</v>
      </c>
      <c r="H853" s="75">
        <v>12</v>
      </c>
      <c r="I853" s="75">
        <v>25</v>
      </c>
      <c r="J853" s="75">
        <v>10</v>
      </c>
      <c r="K853" s="77">
        <v>88</v>
      </c>
      <c r="L853" s="77">
        <v>43</v>
      </c>
      <c r="M853" s="78">
        <v>21</v>
      </c>
    </row>
    <row r="854" spans="2:13" hidden="1">
      <c r="B854" s="86" t="s">
        <v>53</v>
      </c>
      <c r="C854" s="75" t="s">
        <v>50</v>
      </c>
      <c r="D854" s="75" t="s">
        <v>50</v>
      </c>
      <c r="E854" s="75" t="s">
        <v>50</v>
      </c>
      <c r="F854" s="75" t="s">
        <v>51</v>
      </c>
      <c r="G854" s="75">
        <v>12</v>
      </c>
      <c r="H854" s="75">
        <v>12</v>
      </c>
      <c r="I854" s="75">
        <v>25</v>
      </c>
      <c r="J854" s="75">
        <v>12</v>
      </c>
      <c r="K854" s="77">
        <v>86</v>
      </c>
      <c r="L854" s="77">
        <v>43</v>
      </c>
      <c r="M854" s="78">
        <v>21</v>
      </c>
    </row>
    <row r="855" spans="2:13" hidden="1">
      <c r="B855" s="86" t="s">
        <v>53</v>
      </c>
      <c r="C855" s="75" t="s">
        <v>50</v>
      </c>
      <c r="D855" s="75" t="s">
        <v>50</v>
      </c>
      <c r="E855" s="75" t="s">
        <v>50</v>
      </c>
      <c r="F855" s="75" t="s">
        <v>51</v>
      </c>
      <c r="G855" s="75">
        <v>12</v>
      </c>
      <c r="H855" s="75">
        <v>12</v>
      </c>
      <c r="I855" s="75">
        <v>25</v>
      </c>
      <c r="J855" s="75">
        <v>25</v>
      </c>
      <c r="K855" s="77">
        <v>77</v>
      </c>
      <c r="L855" s="77">
        <v>38</v>
      </c>
      <c r="M855" s="78">
        <v>18</v>
      </c>
    </row>
    <row r="856" spans="2:13" hidden="1">
      <c r="B856" s="86" t="s">
        <v>53</v>
      </c>
      <c r="C856" s="75" t="s">
        <v>50</v>
      </c>
      <c r="D856" s="75" t="s">
        <v>50</v>
      </c>
      <c r="E856" s="75" t="s">
        <v>50</v>
      </c>
      <c r="F856" s="75" t="s">
        <v>51</v>
      </c>
      <c r="G856" s="75">
        <v>12</v>
      </c>
      <c r="H856" s="75">
        <v>25</v>
      </c>
      <c r="I856" s="75">
        <v>10</v>
      </c>
      <c r="J856" s="75">
        <v>10</v>
      </c>
      <c r="K856" s="77">
        <v>90</v>
      </c>
      <c r="L856" s="77">
        <v>44</v>
      </c>
      <c r="M856" s="78">
        <v>22</v>
      </c>
    </row>
    <row r="857" spans="2:13" hidden="1">
      <c r="B857" s="86" t="s">
        <v>53</v>
      </c>
      <c r="C857" s="75" t="s">
        <v>50</v>
      </c>
      <c r="D857" s="75" t="s">
        <v>50</v>
      </c>
      <c r="E857" s="75" t="s">
        <v>50</v>
      </c>
      <c r="F857" s="75" t="s">
        <v>51</v>
      </c>
      <c r="G857" s="75">
        <v>12</v>
      </c>
      <c r="H857" s="75">
        <v>25</v>
      </c>
      <c r="I857" s="75">
        <v>10</v>
      </c>
      <c r="J857" s="75">
        <v>12</v>
      </c>
      <c r="K857" s="77">
        <v>88</v>
      </c>
      <c r="L857" s="77">
        <v>43</v>
      </c>
      <c r="M857" s="78">
        <v>21</v>
      </c>
    </row>
    <row r="858" spans="2:13" hidden="1">
      <c r="B858" s="86" t="s">
        <v>53</v>
      </c>
      <c r="C858" s="75" t="s">
        <v>50</v>
      </c>
      <c r="D858" s="75" t="s">
        <v>50</v>
      </c>
      <c r="E858" s="75" t="s">
        <v>50</v>
      </c>
      <c r="F858" s="75" t="s">
        <v>51</v>
      </c>
      <c r="G858" s="75">
        <v>12</v>
      </c>
      <c r="H858" s="75">
        <v>25</v>
      </c>
      <c r="I858" s="75">
        <v>10</v>
      </c>
      <c r="J858" s="75">
        <v>25</v>
      </c>
      <c r="K858" s="77">
        <v>78</v>
      </c>
      <c r="L858" s="77">
        <v>39</v>
      </c>
      <c r="M858" s="78">
        <v>19</v>
      </c>
    </row>
    <row r="859" spans="2:13" hidden="1">
      <c r="B859" s="86" t="s">
        <v>53</v>
      </c>
      <c r="C859" s="75" t="s">
        <v>50</v>
      </c>
      <c r="D859" s="75" t="s">
        <v>50</v>
      </c>
      <c r="E859" s="75" t="s">
        <v>50</v>
      </c>
      <c r="F859" s="75" t="s">
        <v>51</v>
      </c>
      <c r="G859" s="75">
        <v>12</v>
      </c>
      <c r="H859" s="75">
        <v>25</v>
      </c>
      <c r="I859" s="75">
        <v>12</v>
      </c>
      <c r="J859" s="75">
        <v>10</v>
      </c>
      <c r="K859" s="77">
        <v>88</v>
      </c>
      <c r="L859" s="77">
        <v>43</v>
      </c>
      <c r="M859" s="78">
        <v>21</v>
      </c>
    </row>
    <row r="860" spans="2:13" hidden="1">
      <c r="B860" s="86" t="s">
        <v>53</v>
      </c>
      <c r="C860" s="75" t="s">
        <v>50</v>
      </c>
      <c r="D860" s="75" t="s">
        <v>50</v>
      </c>
      <c r="E860" s="75" t="s">
        <v>50</v>
      </c>
      <c r="F860" s="75" t="s">
        <v>51</v>
      </c>
      <c r="G860" s="75">
        <v>12</v>
      </c>
      <c r="H860" s="75">
        <v>25</v>
      </c>
      <c r="I860" s="75">
        <v>12</v>
      </c>
      <c r="J860" s="75">
        <v>12</v>
      </c>
      <c r="K860" s="77">
        <v>86</v>
      </c>
      <c r="L860" s="77">
        <v>43</v>
      </c>
      <c r="M860" s="78">
        <v>21</v>
      </c>
    </row>
    <row r="861" spans="2:13" hidden="1">
      <c r="B861" s="86" t="s">
        <v>53</v>
      </c>
      <c r="C861" s="75" t="s">
        <v>50</v>
      </c>
      <c r="D861" s="75" t="s">
        <v>50</v>
      </c>
      <c r="E861" s="75" t="s">
        <v>50</v>
      </c>
      <c r="F861" s="75" t="s">
        <v>51</v>
      </c>
      <c r="G861" s="75">
        <v>12</v>
      </c>
      <c r="H861" s="75">
        <v>25</v>
      </c>
      <c r="I861" s="75">
        <v>12</v>
      </c>
      <c r="J861" s="75">
        <v>25</v>
      </c>
      <c r="K861" s="77">
        <v>77</v>
      </c>
      <c r="L861" s="77">
        <v>38</v>
      </c>
      <c r="M861" s="78">
        <v>18</v>
      </c>
    </row>
    <row r="862" spans="2:13" hidden="1">
      <c r="B862" s="86" t="s">
        <v>53</v>
      </c>
      <c r="C862" s="75" t="s">
        <v>50</v>
      </c>
      <c r="D862" s="75" t="s">
        <v>50</v>
      </c>
      <c r="E862" s="75" t="s">
        <v>50</v>
      </c>
      <c r="F862" s="75" t="s">
        <v>51</v>
      </c>
      <c r="G862" s="75">
        <v>12</v>
      </c>
      <c r="H862" s="75">
        <v>25</v>
      </c>
      <c r="I862" s="75">
        <v>25</v>
      </c>
      <c r="J862" s="75">
        <v>10</v>
      </c>
      <c r="K862" s="77">
        <v>78</v>
      </c>
      <c r="L862" s="77">
        <v>39</v>
      </c>
      <c r="M862" s="78">
        <v>19</v>
      </c>
    </row>
    <row r="863" spans="2:13" hidden="1">
      <c r="B863" s="86" t="s">
        <v>53</v>
      </c>
      <c r="C863" s="75" t="s">
        <v>50</v>
      </c>
      <c r="D863" s="75" t="s">
        <v>50</v>
      </c>
      <c r="E863" s="75" t="s">
        <v>50</v>
      </c>
      <c r="F863" s="75" t="s">
        <v>51</v>
      </c>
      <c r="G863" s="75">
        <v>12</v>
      </c>
      <c r="H863" s="75">
        <v>25</v>
      </c>
      <c r="I863" s="75">
        <v>25</v>
      </c>
      <c r="J863" s="75">
        <v>12</v>
      </c>
      <c r="K863" s="77">
        <v>77</v>
      </c>
      <c r="L863" s="77">
        <v>38</v>
      </c>
      <c r="M863" s="78">
        <v>18</v>
      </c>
    </row>
    <row r="864" spans="2:13" hidden="1">
      <c r="B864" s="86" t="s">
        <v>53</v>
      </c>
      <c r="C864" s="75" t="s">
        <v>50</v>
      </c>
      <c r="D864" s="75" t="s">
        <v>50</v>
      </c>
      <c r="E864" s="75" t="s">
        <v>50</v>
      </c>
      <c r="F864" s="75" t="s">
        <v>51</v>
      </c>
      <c r="G864" s="75">
        <v>12</v>
      </c>
      <c r="H864" s="75">
        <v>25</v>
      </c>
      <c r="I864" s="75">
        <v>25</v>
      </c>
      <c r="J864" s="75">
        <v>25</v>
      </c>
      <c r="K864" s="77">
        <v>69</v>
      </c>
      <c r="L864" s="77">
        <v>34</v>
      </c>
      <c r="M864" s="78">
        <v>16</v>
      </c>
    </row>
    <row r="865" spans="2:13" hidden="1">
      <c r="B865" s="86" t="s">
        <v>53</v>
      </c>
      <c r="C865" s="75" t="s">
        <v>50</v>
      </c>
      <c r="D865" s="75" t="s">
        <v>50</v>
      </c>
      <c r="E865" s="75" t="s">
        <v>50</v>
      </c>
      <c r="F865" s="75" t="s">
        <v>51</v>
      </c>
      <c r="G865" s="75">
        <v>25</v>
      </c>
      <c r="H865" s="75">
        <v>10</v>
      </c>
      <c r="I865" s="75">
        <v>10</v>
      </c>
      <c r="J865" s="75">
        <v>10</v>
      </c>
      <c r="K865" s="77">
        <v>81</v>
      </c>
      <c r="L865" s="77">
        <v>40</v>
      </c>
      <c r="M865" s="78">
        <v>20</v>
      </c>
    </row>
    <row r="866" spans="2:13" hidden="1">
      <c r="B866" s="86" t="s">
        <v>53</v>
      </c>
      <c r="C866" s="75" t="s">
        <v>50</v>
      </c>
      <c r="D866" s="75" t="s">
        <v>50</v>
      </c>
      <c r="E866" s="75" t="s">
        <v>50</v>
      </c>
      <c r="F866" s="75" t="s">
        <v>51</v>
      </c>
      <c r="G866" s="75">
        <v>25</v>
      </c>
      <c r="H866" s="75">
        <v>10</v>
      </c>
      <c r="I866" s="75">
        <v>10</v>
      </c>
      <c r="J866" s="75">
        <v>12</v>
      </c>
      <c r="K866" s="77">
        <v>80</v>
      </c>
      <c r="L866" s="77">
        <v>39</v>
      </c>
      <c r="M866" s="78">
        <v>19</v>
      </c>
    </row>
    <row r="867" spans="2:13" hidden="1">
      <c r="B867" s="86" t="s">
        <v>53</v>
      </c>
      <c r="C867" s="75" t="s">
        <v>50</v>
      </c>
      <c r="D867" s="75" t="s">
        <v>50</v>
      </c>
      <c r="E867" s="75" t="s">
        <v>50</v>
      </c>
      <c r="F867" s="75" t="s">
        <v>51</v>
      </c>
      <c r="G867" s="75">
        <v>25</v>
      </c>
      <c r="H867" s="75">
        <v>10</v>
      </c>
      <c r="I867" s="75">
        <v>10</v>
      </c>
      <c r="J867" s="75">
        <v>25</v>
      </c>
      <c r="K867" s="77">
        <v>72</v>
      </c>
      <c r="L867" s="77">
        <v>35</v>
      </c>
      <c r="M867" s="78">
        <v>17</v>
      </c>
    </row>
    <row r="868" spans="2:13" hidden="1">
      <c r="B868" s="86" t="s">
        <v>53</v>
      </c>
      <c r="C868" s="75" t="s">
        <v>50</v>
      </c>
      <c r="D868" s="75" t="s">
        <v>50</v>
      </c>
      <c r="E868" s="75" t="s">
        <v>50</v>
      </c>
      <c r="F868" s="75" t="s">
        <v>51</v>
      </c>
      <c r="G868" s="75">
        <v>25</v>
      </c>
      <c r="H868" s="75">
        <v>10</v>
      </c>
      <c r="I868" s="75">
        <v>12</v>
      </c>
      <c r="J868" s="75">
        <v>10</v>
      </c>
      <c r="K868" s="77">
        <v>80</v>
      </c>
      <c r="L868" s="77">
        <v>39</v>
      </c>
      <c r="M868" s="78">
        <v>19</v>
      </c>
    </row>
    <row r="869" spans="2:13" hidden="1">
      <c r="B869" s="86" t="s">
        <v>53</v>
      </c>
      <c r="C869" s="75" t="s">
        <v>50</v>
      </c>
      <c r="D869" s="75" t="s">
        <v>50</v>
      </c>
      <c r="E869" s="75" t="s">
        <v>50</v>
      </c>
      <c r="F869" s="75" t="s">
        <v>51</v>
      </c>
      <c r="G869" s="75">
        <v>25</v>
      </c>
      <c r="H869" s="75">
        <v>10</v>
      </c>
      <c r="I869" s="75">
        <v>12</v>
      </c>
      <c r="J869" s="75">
        <v>12</v>
      </c>
      <c r="K869" s="77">
        <v>79</v>
      </c>
      <c r="L869" s="77">
        <v>39</v>
      </c>
      <c r="M869" s="78">
        <v>19</v>
      </c>
    </row>
    <row r="870" spans="2:13" hidden="1">
      <c r="B870" s="86" t="s">
        <v>53</v>
      </c>
      <c r="C870" s="75" t="s">
        <v>50</v>
      </c>
      <c r="D870" s="75" t="s">
        <v>50</v>
      </c>
      <c r="E870" s="75" t="s">
        <v>50</v>
      </c>
      <c r="F870" s="75" t="s">
        <v>51</v>
      </c>
      <c r="G870" s="75">
        <v>25</v>
      </c>
      <c r="H870" s="75">
        <v>10</v>
      </c>
      <c r="I870" s="75">
        <v>12</v>
      </c>
      <c r="J870" s="75">
        <v>25</v>
      </c>
      <c r="K870" s="77">
        <v>70</v>
      </c>
      <c r="L870" s="77">
        <v>35</v>
      </c>
      <c r="M870" s="78">
        <v>17</v>
      </c>
    </row>
    <row r="871" spans="2:13" hidden="1">
      <c r="B871" s="86" t="s">
        <v>53</v>
      </c>
      <c r="C871" s="75" t="s">
        <v>50</v>
      </c>
      <c r="D871" s="75" t="s">
        <v>50</v>
      </c>
      <c r="E871" s="75" t="s">
        <v>50</v>
      </c>
      <c r="F871" s="75" t="s">
        <v>51</v>
      </c>
      <c r="G871" s="75">
        <v>25</v>
      </c>
      <c r="H871" s="75">
        <v>10</v>
      </c>
      <c r="I871" s="75">
        <v>25</v>
      </c>
      <c r="J871" s="75">
        <v>10</v>
      </c>
      <c r="K871" s="77">
        <v>72</v>
      </c>
      <c r="L871" s="77">
        <v>35</v>
      </c>
      <c r="M871" s="78">
        <v>17</v>
      </c>
    </row>
    <row r="872" spans="2:13" hidden="1">
      <c r="B872" s="86" t="s">
        <v>53</v>
      </c>
      <c r="C872" s="75" t="s">
        <v>50</v>
      </c>
      <c r="D872" s="75" t="s">
        <v>50</v>
      </c>
      <c r="E872" s="75" t="s">
        <v>50</v>
      </c>
      <c r="F872" s="75" t="s">
        <v>51</v>
      </c>
      <c r="G872" s="75">
        <v>25</v>
      </c>
      <c r="H872" s="75">
        <v>10</v>
      </c>
      <c r="I872" s="75">
        <v>25</v>
      </c>
      <c r="J872" s="75">
        <v>12</v>
      </c>
      <c r="K872" s="77">
        <v>70</v>
      </c>
      <c r="L872" s="77">
        <v>35</v>
      </c>
      <c r="M872" s="78">
        <v>17</v>
      </c>
    </row>
    <row r="873" spans="2:13" hidden="1">
      <c r="B873" s="86" t="s">
        <v>53</v>
      </c>
      <c r="C873" s="75" t="s">
        <v>50</v>
      </c>
      <c r="D873" s="75" t="s">
        <v>50</v>
      </c>
      <c r="E873" s="75" t="s">
        <v>50</v>
      </c>
      <c r="F873" s="75" t="s">
        <v>51</v>
      </c>
      <c r="G873" s="75">
        <v>25</v>
      </c>
      <c r="H873" s="75">
        <v>12</v>
      </c>
      <c r="I873" s="75">
        <v>10</v>
      </c>
      <c r="J873" s="75">
        <v>10</v>
      </c>
      <c r="K873" s="77">
        <v>80</v>
      </c>
      <c r="L873" s="77">
        <v>39</v>
      </c>
      <c r="M873" s="78">
        <v>19</v>
      </c>
    </row>
    <row r="874" spans="2:13" hidden="1">
      <c r="B874" s="86" t="s">
        <v>53</v>
      </c>
      <c r="C874" s="75" t="s">
        <v>50</v>
      </c>
      <c r="D874" s="75" t="s">
        <v>50</v>
      </c>
      <c r="E874" s="75" t="s">
        <v>50</v>
      </c>
      <c r="F874" s="75" t="s">
        <v>51</v>
      </c>
      <c r="G874" s="75">
        <v>25</v>
      </c>
      <c r="H874" s="75">
        <v>12</v>
      </c>
      <c r="I874" s="75">
        <v>10</v>
      </c>
      <c r="J874" s="75">
        <v>12</v>
      </c>
      <c r="K874" s="77">
        <v>79</v>
      </c>
      <c r="L874" s="77">
        <v>39</v>
      </c>
      <c r="M874" s="78">
        <v>19</v>
      </c>
    </row>
    <row r="875" spans="2:13" hidden="1">
      <c r="B875" s="86" t="s">
        <v>53</v>
      </c>
      <c r="C875" s="75" t="s">
        <v>50</v>
      </c>
      <c r="D875" s="75" t="s">
        <v>50</v>
      </c>
      <c r="E875" s="75" t="s">
        <v>50</v>
      </c>
      <c r="F875" s="75" t="s">
        <v>51</v>
      </c>
      <c r="G875" s="75">
        <v>25</v>
      </c>
      <c r="H875" s="75">
        <v>12</v>
      </c>
      <c r="I875" s="75">
        <v>10</v>
      </c>
      <c r="J875" s="75">
        <v>25</v>
      </c>
      <c r="K875" s="77">
        <v>70</v>
      </c>
      <c r="L875" s="77">
        <v>35</v>
      </c>
      <c r="M875" s="78">
        <v>17</v>
      </c>
    </row>
    <row r="876" spans="2:13" hidden="1">
      <c r="B876" s="86" t="s">
        <v>53</v>
      </c>
      <c r="C876" s="75" t="s">
        <v>50</v>
      </c>
      <c r="D876" s="75" t="s">
        <v>50</v>
      </c>
      <c r="E876" s="75" t="s">
        <v>50</v>
      </c>
      <c r="F876" s="75" t="s">
        <v>51</v>
      </c>
      <c r="G876" s="75">
        <v>25</v>
      </c>
      <c r="H876" s="75">
        <v>12</v>
      </c>
      <c r="I876" s="75">
        <v>12</v>
      </c>
      <c r="J876" s="75">
        <v>10</v>
      </c>
      <c r="K876" s="77">
        <v>79</v>
      </c>
      <c r="L876" s="77">
        <v>39</v>
      </c>
      <c r="M876" s="78">
        <v>19</v>
      </c>
    </row>
    <row r="877" spans="2:13" hidden="1">
      <c r="B877" s="86" t="s">
        <v>53</v>
      </c>
      <c r="C877" s="75" t="s">
        <v>50</v>
      </c>
      <c r="D877" s="75" t="s">
        <v>50</v>
      </c>
      <c r="E877" s="75" t="s">
        <v>50</v>
      </c>
      <c r="F877" s="75" t="s">
        <v>51</v>
      </c>
      <c r="G877" s="75">
        <v>25</v>
      </c>
      <c r="H877" s="75">
        <v>12</v>
      </c>
      <c r="I877" s="75">
        <v>12</v>
      </c>
      <c r="J877" s="75">
        <v>12</v>
      </c>
      <c r="K877" s="77">
        <v>77</v>
      </c>
      <c r="L877" s="77">
        <v>38</v>
      </c>
      <c r="M877" s="78">
        <v>19</v>
      </c>
    </row>
    <row r="878" spans="2:13" hidden="1">
      <c r="B878" s="86" t="s">
        <v>53</v>
      </c>
      <c r="C878" s="75" t="s">
        <v>50</v>
      </c>
      <c r="D878" s="75" t="s">
        <v>50</v>
      </c>
      <c r="E878" s="75" t="s">
        <v>50</v>
      </c>
      <c r="F878" s="75" t="s">
        <v>51</v>
      </c>
      <c r="G878" s="75">
        <v>25</v>
      </c>
      <c r="H878" s="75">
        <v>12</v>
      </c>
      <c r="I878" s="75">
        <v>12</v>
      </c>
      <c r="J878" s="75">
        <v>25</v>
      </c>
      <c r="K878" s="77">
        <v>69</v>
      </c>
      <c r="L878" s="77">
        <v>34</v>
      </c>
      <c r="M878" s="78">
        <v>17</v>
      </c>
    </row>
    <row r="879" spans="2:13" hidden="1">
      <c r="B879" s="86" t="s">
        <v>53</v>
      </c>
      <c r="C879" s="75" t="s">
        <v>50</v>
      </c>
      <c r="D879" s="75" t="s">
        <v>50</v>
      </c>
      <c r="E879" s="75" t="s">
        <v>50</v>
      </c>
      <c r="F879" s="75" t="s">
        <v>51</v>
      </c>
      <c r="G879" s="75">
        <v>25</v>
      </c>
      <c r="H879" s="75">
        <v>12</v>
      </c>
      <c r="I879" s="75">
        <v>25</v>
      </c>
      <c r="J879" s="75">
        <v>10</v>
      </c>
      <c r="K879" s="77">
        <v>70</v>
      </c>
      <c r="L879" s="77">
        <v>35</v>
      </c>
      <c r="M879" s="78">
        <v>17</v>
      </c>
    </row>
    <row r="880" spans="2:13" hidden="1">
      <c r="B880" s="86" t="s">
        <v>53</v>
      </c>
      <c r="C880" s="75" t="s">
        <v>50</v>
      </c>
      <c r="D880" s="75" t="s">
        <v>50</v>
      </c>
      <c r="E880" s="75" t="s">
        <v>50</v>
      </c>
      <c r="F880" s="75" t="s">
        <v>51</v>
      </c>
      <c r="G880" s="75">
        <v>25</v>
      </c>
      <c r="H880" s="75">
        <v>12</v>
      </c>
      <c r="I880" s="75">
        <v>25</v>
      </c>
      <c r="J880" s="75">
        <v>12</v>
      </c>
      <c r="K880" s="77">
        <v>69</v>
      </c>
      <c r="L880" s="77">
        <v>34</v>
      </c>
      <c r="M880" s="78">
        <v>17</v>
      </c>
    </row>
    <row r="881" spans="2:13" hidden="1">
      <c r="B881" s="86" t="s">
        <v>53</v>
      </c>
      <c r="C881" s="75" t="s">
        <v>50</v>
      </c>
      <c r="D881" s="75" t="s">
        <v>50</v>
      </c>
      <c r="E881" s="75" t="s">
        <v>50</v>
      </c>
      <c r="F881" s="75" t="s">
        <v>51</v>
      </c>
      <c r="G881" s="75">
        <v>25</v>
      </c>
      <c r="H881" s="75">
        <v>25</v>
      </c>
      <c r="I881" s="75">
        <v>10</v>
      </c>
      <c r="J881" s="75">
        <v>10</v>
      </c>
      <c r="K881" s="77">
        <v>72</v>
      </c>
      <c r="L881" s="77">
        <v>35</v>
      </c>
      <c r="M881" s="78">
        <v>17</v>
      </c>
    </row>
    <row r="882" spans="2:13" hidden="1">
      <c r="B882" s="86" t="s">
        <v>53</v>
      </c>
      <c r="C882" s="75" t="s">
        <v>50</v>
      </c>
      <c r="D882" s="75" t="s">
        <v>50</v>
      </c>
      <c r="E882" s="75" t="s">
        <v>50</v>
      </c>
      <c r="F882" s="75" t="s">
        <v>51</v>
      </c>
      <c r="G882" s="75">
        <v>25</v>
      </c>
      <c r="H882" s="75">
        <v>25</v>
      </c>
      <c r="I882" s="75">
        <v>10</v>
      </c>
      <c r="J882" s="75">
        <v>12</v>
      </c>
      <c r="K882" s="77">
        <v>70</v>
      </c>
      <c r="L882" s="77">
        <v>35</v>
      </c>
      <c r="M882" s="78">
        <v>17</v>
      </c>
    </row>
    <row r="883" spans="2:13" hidden="1">
      <c r="B883" s="86" t="s">
        <v>53</v>
      </c>
      <c r="C883" s="75" t="s">
        <v>50</v>
      </c>
      <c r="D883" s="75" t="s">
        <v>50</v>
      </c>
      <c r="E883" s="75" t="s">
        <v>50</v>
      </c>
      <c r="F883" s="75" t="s">
        <v>51</v>
      </c>
      <c r="G883" s="75">
        <v>25</v>
      </c>
      <c r="H883" s="75">
        <v>25</v>
      </c>
      <c r="I883" s="75">
        <v>12</v>
      </c>
      <c r="J883" s="75">
        <v>10</v>
      </c>
      <c r="K883" s="77">
        <v>70</v>
      </c>
      <c r="L883" s="77">
        <v>35</v>
      </c>
      <c r="M883" s="78">
        <v>17</v>
      </c>
    </row>
    <row r="884" spans="2:13" hidden="1">
      <c r="B884" s="86" t="s">
        <v>53</v>
      </c>
      <c r="C884" s="75" t="s">
        <v>50</v>
      </c>
      <c r="D884" s="75" t="s">
        <v>50</v>
      </c>
      <c r="E884" s="75" t="s">
        <v>50</v>
      </c>
      <c r="F884" s="75" t="s">
        <v>51</v>
      </c>
      <c r="G884" s="75">
        <v>25</v>
      </c>
      <c r="H884" s="75">
        <v>25</v>
      </c>
      <c r="I884" s="75">
        <v>12</v>
      </c>
      <c r="J884" s="75">
        <v>12</v>
      </c>
      <c r="K884" s="77">
        <v>69</v>
      </c>
      <c r="L884" s="77">
        <v>34</v>
      </c>
      <c r="M884" s="78">
        <v>17</v>
      </c>
    </row>
    <row r="885" spans="2:13" hidden="1">
      <c r="B885" s="86" t="s">
        <v>53</v>
      </c>
      <c r="C885" s="75" t="s">
        <v>50</v>
      </c>
      <c r="D885" s="75" t="s">
        <v>50</v>
      </c>
      <c r="E885" s="75" t="s">
        <v>50</v>
      </c>
      <c r="F885" s="75" t="s">
        <v>42</v>
      </c>
      <c r="G885" s="75">
        <v>10</v>
      </c>
      <c r="H885" s="75">
        <v>10</v>
      </c>
      <c r="I885" s="75">
        <v>10</v>
      </c>
      <c r="J885" s="75">
        <v>10</v>
      </c>
      <c r="K885" s="77">
        <v>80</v>
      </c>
      <c r="L885" s="77">
        <v>40</v>
      </c>
      <c r="M885" s="78">
        <v>19</v>
      </c>
    </row>
    <row r="886" spans="2:13" hidden="1">
      <c r="B886" s="86" t="s">
        <v>53</v>
      </c>
      <c r="C886" s="75" t="s">
        <v>50</v>
      </c>
      <c r="D886" s="75" t="s">
        <v>50</v>
      </c>
      <c r="E886" s="75" t="s">
        <v>50</v>
      </c>
      <c r="F886" s="75" t="s">
        <v>42</v>
      </c>
      <c r="G886" s="75">
        <v>10</v>
      </c>
      <c r="H886" s="75">
        <v>10</v>
      </c>
      <c r="I886" s="75">
        <v>10</v>
      </c>
      <c r="J886" s="75">
        <v>12</v>
      </c>
      <c r="K886" s="77">
        <v>78</v>
      </c>
      <c r="L886" s="77">
        <v>39</v>
      </c>
      <c r="M886" s="78">
        <v>19</v>
      </c>
    </row>
    <row r="887" spans="2:13" hidden="1">
      <c r="B887" s="86" t="s">
        <v>53</v>
      </c>
      <c r="C887" s="75" t="s">
        <v>50</v>
      </c>
      <c r="D887" s="75" t="s">
        <v>50</v>
      </c>
      <c r="E887" s="75" t="s">
        <v>50</v>
      </c>
      <c r="F887" s="75" t="s">
        <v>42</v>
      </c>
      <c r="G887" s="75">
        <v>10</v>
      </c>
      <c r="H887" s="75">
        <v>10</v>
      </c>
      <c r="I887" s="75">
        <v>10</v>
      </c>
      <c r="J887" s="75">
        <v>25</v>
      </c>
      <c r="K887" s="77">
        <v>67</v>
      </c>
      <c r="L887" s="77">
        <v>33</v>
      </c>
      <c r="M887" s="78">
        <v>16</v>
      </c>
    </row>
    <row r="888" spans="2:13" hidden="1">
      <c r="B888" s="86" t="s">
        <v>53</v>
      </c>
      <c r="C888" s="75" t="s">
        <v>50</v>
      </c>
      <c r="D888" s="75" t="s">
        <v>50</v>
      </c>
      <c r="E888" s="75" t="s">
        <v>50</v>
      </c>
      <c r="F888" s="75" t="s">
        <v>42</v>
      </c>
      <c r="G888" s="75">
        <v>10</v>
      </c>
      <c r="H888" s="75">
        <v>10</v>
      </c>
      <c r="I888" s="75">
        <v>12</v>
      </c>
      <c r="J888" s="75">
        <v>10</v>
      </c>
      <c r="K888" s="77">
        <v>78</v>
      </c>
      <c r="L888" s="77">
        <v>39</v>
      </c>
      <c r="M888" s="78">
        <v>19</v>
      </c>
    </row>
    <row r="889" spans="2:13" hidden="1">
      <c r="B889" s="86" t="s">
        <v>53</v>
      </c>
      <c r="C889" s="75" t="s">
        <v>50</v>
      </c>
      <c r="D889" s="75" t="s">
        <v>50</v>
      </c>
      <c r="E889" s="75" t="s">
        <v>50</v>
      </c>
      <c r="F889" s="75" t="s">
        <v>42</v>
      </c>
      <c r="G889" s="75">
        <v>10</v>
      </c>
      <c r="H889" s="75">
        <v>10</v>
      </c>
      <c r="I889" s="75">
        <v>12</v>
      </c>
      <c r="J889" s="75">
        <v>12</v>
      </c>
      <c r="K889" s="77">
        <v>76</v>
      </c>
      <c r="L889" s="77">
        <v>38</v>
      </c>
      <c r="M889" s="78">
        <v>18</v>
      </c>
    </row>
    <row r="890" spans="2:13" hidden="1">
      <c r="B890" s="86" t="s">
        <v>53</v>
      </c>
      <c r="C890" s="75" t="s">
        <v>50</v>
      </c>
      <c r="D890" s="75" t="s">
        <v>50</v>
      </c>
      <c r="E890" s="75" t="s">
        <v>50</v>
      </c>
      <c r="F890" s="75" t="s">
        <v>42</v>
      </c>
      <c r="G890" s="75">
        <v>10</v>
      </c>
      <c r="H890" s="75">
        <v>10</v>
      </c>
      <c r="I890" s="75">
        <v>12</v>
      </c>
      <c r="J890" s="75">
        <v>25</v>
      </c>
      <c r="K890" s="77">
        <v>66</v>
      </c>
      <c r="L890" s="77">
        <v>32</v>
      </c>
      <c r="M890" s="78">
        <v>16</v>
      </c>
    </row>
    <row r="891" spans="2:13" hidden="1">
      <c r="B891" s="86" t="s">
        <v>53</v>
      </c>
      <c r="C891" s="75" t="s">
        <v>50</v>
      </c>
      <c r="D891" s="75" t="s">
        <v>50</v>
      </c>
      <c r="E891" s="75" t="s">
        <v>50</v>
      </c>
      <c r="F891" s="75" t="s">
        <v>42</v>
      </c>
      <c r="G891" s="75">
        <v>10</v>
      </c>
      <c r="H891" s="75">
        <v>10</v>
      </c>
      <c r="I891" s="75">
        <v>25</v>
      </c>
      <c r="J891" s="75">
        <v>10</v>
      </c>
      <c r="K891" s="77">
        <v>67</v>
      </c>
      <c r="L891" s="77">
        <v>33</v>
      </c>
      <c r="M891" s="78">
        <v>16</v>
      </c>
    </row>
    <row r="892" spans="2:13" hidden="1">
      <c r="B892" s="86" t="s">
        <v>53</v>
      </c>
      <c r="C892" s="75" t="s">
        <v>50</v>
      </c>
      <c r="D892" s="75" t="s">
        <v>50</v>
      </c>
      <c r="E892" s="75" t="s">
        <v>50</v>
      </c>
      <c r="F892" s="75" t="s">
        <v>42</v>
      </c>
      <c r="G892" s="75">
        <v>10</v>
      </c>
      <c r="H892" s="75">
        <v>10</v>
      </c>
      <c r="I892" s="75">
        <v>25</v>
      </c>
      <c r="J892" s="75">
        <v>12</v>
      </c>
      <c r="K892" s="77">
        <v>66</v>
      </c>
      <c r="L892" s="77">
        <v>32</v>
      </c>
      <c r="M892" s="78">
        <v>16</v>
      </c>
    </row>
    <row r="893" spans="2:13" hidden="1">
      <c r="B893" s="86" t="s">
        <v>53</v>
      </c>
      <c r="C893" s="75" t="s">
        <v>50</v>
      </c>
      <c r="D893" s="75" t="s">
        <v>50</v>
      </c>
      <c r="E893" s="75" t="s">
        <v>50</v>
      </c>
      <c r="F893" s="75" t="s">
        <v>42</v>
      </c>
      <c r="G893" s="75">
        <v>10</v>
      </c>
      <c r="H893" s="75">
        <v>10</v>
      </c>
      <c r="I893" s="75">
        <v>25</v>
      </c>
      <c r="J893" s="75">
        <v>25</v>
      </c>
      <c r="K893" s="77">
        <v>57</v>
      </c>
      <c r="L893" s="77">
        <v>28</v>
      </c>
      <c r="M893" s="78">
        <v>14</v>
      </c>
    </row>
    <row r="894" spans="2:13" hidden="1">
      <c r="B894" s="86" t="s">
        <v>53</v>
      </c>
      <c r="C894" s="75" t="s">
        <v>50</v>
      </c>
      <c r="D894" s="75" t="s">
        <v>50</v>
      </c>
      <c r="E894" s="75" t="s">
        <v>50</v>
      </c>
      <c r="F894" s="75" t="s">
        <v>42</v>
      </c>
      <c r="G894" s="75">
        <v>10</v>
      </c>
      <c r="H894" s="75">
        <v>12</v>
      </c>
      <c r="I894" s="75">
        <v>10</v>
      </c>
      <c r="J894" s="75">
        <v>10</v>
      </c>
      <c r="K894" s="77">
        <v>78</v>
      </c>
      <c r="L894" s="77">
        <v>39</v>
      </c>
      <c r="M894" s="78">
        <v>19</v>
      </c>
    </row>
    <row r="895" spans="2:13" hidden="1">
      <c r="B895" s="86" t="s">
        <v>53</v>
      </c>
      <c r="C895" s="75" t="s">
        <v>50</v>
      </c>
      <c r="D895" s="75" t="s">
        <v>50</v>
      </c>
      <c r="E895" s="75" t="s">
        <v>50</v>
      </c>
      <c r="F895" s="75" t="s">
        <v>42</v>
      </c>
      <c r="G895" s="75">
        <v>10</v>
      </c>
      <c r="H895" s="75">
        <v>12</v>
      </c>
      <c r="I895" s="75">
        <v>10</v>
      </c>
      <c r="J895" s="75">
        <v>12</v>
      </c>
      <c r="K895" s="77">
        <v>76</v>
      </c>
      <c r="L895" s="77">
        <v>38</v>
      </c>
      <c r="M895" s="78">
        <v>18</v>
      </c>
    </row>
    <row r="896" spans="2:13" hidden="1">
      <c r="B896" s="86" t="s">
        <v>53</v>
      </c>
      <c r="C896" s="75" t="s">
        <v>50</v>
      </c>
      <c r="D896" s="75" t="s">
        <v>50</v>
      </c>
      <c r="E896" s="75" t="s">
        <v>50</v>
      </c>
      <c r="F896" s="75" t="s">
        <v>42</v>
      </c>
      <c r="G896" s="75">
        <v>10</v>
      </c>
      <c r="H896" s="75">
        <v>12</v>
      </c>
      <c r="I896" s="75">
        <v>10</v>
      </c>
      <c r="J896" s="75">
        <v>25</v>
      </c>
      <c r="K896" s="77">
        <v>66</v>
      </c>
      <c r="L896" s="77">
        <v>32</v>
      </c>
      <c r="M896" s="78">
        <v>16</v>
      </c>
    </row>
    <row r="897" spans="2:13" hidden="1">
      <c r="B897" s="86" t="s">
        <v>53</v>
      </c>
      <c r="C897" s="75" t="s">
        <v>50</v>
      </c>
      <c r="D897" s="75" t="s">
        <v>50</v>
      </c>
      <c r="E897" s="75" t="s">
        <v>50</v>
      </c>
      <c r="F897" s="75" t="s">
        <v>42</v>
      </c>
      <c r="G897" s="75">
        <v>10</v>
      </c>
      <c r="H897" s="75">
        <v>12</v>
      </c>
      <c r="I897" s="75">
        <v>12</v>
      </c>
      <c r="J897" s="75">
        <v>10</v>
      </c>
      <c r="K897" s="77">
        <v>76</v>
      </c>
      <c r="L897" s="77">
        <v>38</v>
      </c>
      <c r="M897" s="78">
        <v>18</v>
      </c>
    </row>
    <row r="898" spans="2:13" hidden="1">
      <c r="B898" s="86" t="s">
        <v>53</v>
      </c>
      <c r="C898" s="75" t="s">
        <v>50</v>
      </c>
      <c r="D898" s="75" t="s">
        <v>50</v>
      </c>
      <c r="E898" s="75" t="s">
        <v>50</v>
      </c>
      <c r="F898" s="75" t="s">
        <v>42</v>
      </c>
      <c r="G898" s="75">
        <v>10</v>
      </c>
      <c r="H898" s="75">
        <v>12</v>
      </c>
      <c r="I898" s="75">
        <v>12</v>
      </c>
      <c r="J898" s="75">
        <v>12</v>
      </c>
      <c r="K898" s="77">
        <v>74</v>
      </c>
      <c r="L898" s="77">
        <v>37</v>
      </c>
      <c r="M898" s="78">
        <v>18</v>
      </c>
    </row>
    <row r="899" spans="2:13" hidden="1">
      <c r="B899" s="86" t="s">
        <v>53</v>
      </c>
      <c r="C899" s="75" t="s">
        <v>50</v>
      </c>
      <c r="D899" s="75" t="s">
        <v>50</v>
      </c>
      <c r="E899" s="75" t="s">
        <v>50</v>
      </c>
      <c r="F899" s="75" t="s">
        <v>42</v>
      </c>
      <c r="G899" s="75">
        <v>10</v>
      </c>
      <c r="H899" s="75">
        <v>12</v>
      </c>
      <c r="I899" s="75">
        <v>12</v>
      </c>
      <c r="J899" s="75">
        <v>25</v>
      </c>
      <c r="K899" s="77">
        <v>64</v>
      </c>
      <c r="L899" s="77">
        <v>32</v>
      </c>
      <c r="M899" s="78">
        <v>15</v>
      </c>
    </row>
    <row r="900" spans="2:13" hidden="1">
      <c r="B900" s="86" t="s">
        <v>53</v>
      </c>
      <c r="C900" s="75" t="s">
        <v>50</v>
      </c>
      <c r="D900" s="75" t="s">
        <v>50</v>
      </c>
      <c r="E900" s="75" t="s">
        <v>50</v>
      </c>
      <c r="F900" s="75" t="s">
        <v>42</v>
      </c>
      <c r="G900" s="75">
        <v>10</v>
      </c>
      <c r="H900" s="75">
        <v>12</v>
      </c>
      <c r="I900" s="75">
        <v>25</v>
      </c>
      <c r="J900" s="75">
        <v>10</v>
      </c>
      <c r="K900" s="77">
        <v>66</v>
      </c>
      <c r="L900" s="77">
        <v>32</v>
      </c>
      <c r="M900" s="78">
        <v>16</v>
      </c>
    </row>
    <row r="901" spans="2:13" hidden="1">
      <c r="B901" s="86" t="s">
        <v>53</v>
      </c>
      <c r="C901" s="75" t="s">
        <v>50</v>
      </c>
      <c r="D901" s="75" t="s">
        <v>50</v>
      </c>
      <c r="E901" s="75" t="s">
        <v>50</v>
      </c>
      <c r="F901" s="75" t="s">
        <v>42</v>
      </c>
      <c r="G901" s="75">
        <v>10</v>
      </c>
      <c r="H901" s="75">
        <v>12</v>
      </c>
      <c r="I901" s="75">
        <v>25</v>
      </c>
      <c r="J901" s="75">
        <v>12</v>
      </c>
      <c r="K901" s="77">
        <v>64</v>
      </c>
      <c r="L901" s="77">
        <v>32</v>
      </c>
      <c r="M901" s="78">
        <v>15</v>
      </c>
    </row>
    <row r="902" spans="2:13" hidden="1">
      <c r="B902" s="86" t="s">
        <v>53</v>
      </c>
      <c r="C902" s="75" t="s">
        <v>50</v>
      </c>
      <c r="D902" s="75" t="s">
        <v>50</v>
      </c>
      <c r="E902" s="75" t="s">
        <v>50</v>
      </c>
      <c r="F902" s="75" t="s">
        <v>42</v>
      </c>
      <c r="G902" s="75">
        <v>10</v>
      </c>
      <c r="H902" s="75">
        <v>12</v>
      </c>
      <c r="I902" s="75">
        <v>25</v>
      </c>
      <c r="J902" s="75">
        <v>25</v>
      </c>
      <c r="K902" s="77">
        <v>56</v>
      </c>
      <c r="L902" s="77">
        <v>28</v>
      </c>
      <c r="M902" s="78">
        <v>13</v>
      </c>
    </row>
    <row r="903" spans="2:13" hidden="1">
      <c r="B903" s="86" t="s">
        <v>53</v>
      </c>
      <c r="C903" s="75" t="s">
        <v>50</v>
      </c>
      <c r="D903" s="75" t="s">
        <v>50</v>
      </c>
      <c r="E903" s="75" t="s">
        <v>50</v>
      </c>
      <c r="F903" s="75" t="s">
        <v>42</v>
      </c>
      <c r="G903" s="75">
        <v>10</v>
      </c>
      <c r="H903" s="75">
        <v>25</v>
      </c>
      <c r="I903" s="75">
        <v>10</v>
      </c>
      <c r="J903" s="75">
        <v>10</v>
      </c>
      <c r="K903" s="77">
        <v>67</v>
      </c>
      <c r="L903" s="77">
        <v>33</v>
      </c>
      <c r="M903" s="78">
        <v>16</v>
      </c>
    </row>
    <row r="904" spans="2:13" hidden="1">
      <c r="B904" s="86" t="s">
        <v>53</v>
      </c>
      <c r="C904" s="75" t="s">
        <v>50</v>
      </c>
      <c r="D904" s="75" t="s">
        <v>50</v>
      </c>
      <c r="E904" s="75" t="s">
        <v>50</v>
      </c>
      <c r="F904" s="75" t="s">
        <v>42</v>
      </c>
      <c r="G904" s="75">
        <v>10</v>
      </c>
      <c r="H904" s="75">
        <v>25</v>
      </c>
      <c r="I904" s="75">
        <v>10</v>
      </c>
      <c r="J904" s="75">
        <v>12</v>
      </c>
      <c r="K904" s="77">
        <v>66</v>
      </c>
      <c r="L904" s="77">
        <v>32</v>
      </c>
      <c r="M904" s="78">
        <v>16</v>
      </c>
    </row>
    <row r="905" spans="2:13" hidden="1">
      <c r="B905" s="86" t="s">
        <v>53</v>
      </c>
      <c r="C905" s="75" t="s">
        <v>50</v>
      </c>
      <c r="D905" s="75" t="s">
        <v>50</v>
      </c>
      <c r="E905" s="75" t="s">
        <v>50</v>
      </c>
      <c r="F905" s="75" t="s">
        <v>42</v>
      </c>
      <c r="G905" s="75">
        <v>10</v>
      </c>
      <c r="H905" s="75">
        <v>25</v>
      </c>
      <c r="I905" s="75">
        <v>10</v>
      </c>
      <c r="J905" s="75">
        <v>25</v>
      </c>
      <c r="K905" s="77">
        <v>57</v>
      </c>
      <c r="L905" s="77">
        <v>28</v>
      </c>
      <c r="M905" s="78">
        <v>14</v>
      </c>
    </row>
    <row r="906" spans="2:13" hidden="1">
      <c r="B906" s="86" t="s">
        <v>53</v>
      </c>
      <c r="C906" s="75" t="s">
        <v>50</v>
      </c>
      <c r="D906" s="75" t="s">
        <v>50</v>
      </c>
      <c r="E906" s="75" t="s">
        <v>50</v>
      </c>
      <c r="F906" s="75" t="s">
        <v>42</v>
      </c>
      <c r="G906" s="75">
        <v>10</v>
      </c>
      <c r="H906" s="75">
        <v>25</v>
      </c>
      <c r="I906" s="75">
        <v>12</v>
      </c>
      <c r="J906" s="75">
        <v>10</v>
      </c>
      <c r="K906" s="77">
        <v>66</v>
      </c>
      <c r="L906" s="77">
        <v>32</v>
      </c>
      <c r="M906" s="78">
        <v>16</v>
      </c>
    </row>
    <row r="907" spans="2:13" hidden="1">
      <c r="B907" s="86" t="s">
        <v>53</v>
      </c>
      <c r="C907" s="75" t="s">
        <v>50</v>
      </c>
      <c r="D907" s="75" t="s">
        <v>50</v>
      </c>
      <c r="E907" s="75" t="s">
        <v>50</v>
      </c>
      <c r="F907" s="75" t="s">
        <v>42</v>
      </c>
      <c r="G907" s="75">
        <v>10</v>
      </c>
      <c r="H907" s="75">
        <v>25</v>
      </c>
      <c r="I907" s="75">
        <v>12</v>
      </c>
      <c r="J907" s="75">
        <v>12</v>
      </c>
      <c r="K907" s="77">
        <v>64</v>
      </c>
      <c r="L907" s="77">
        <v>32</v>
      </c>
      <c r="M907" s="78">
        <v>15</v>
      </c>
    </row>
    <row r="908" spans="2:13" hidden="1">
      <c r="B908" s="86" t="s">
        <v>53</v>
      </c>
      <c r="C908" s="75" t="s">
        <v>50</v>
      </c>
      <c r="D908" s="75" t="s">
        <v>50</v>
      </c>
      <c r="E908" s="75" t="s">
        <v>50</v>
      </c>
      <c r="F908" s="75" t="s">
        <v>42</v>
      </c>
      <c r="G908" s="75">
        <v>10</v>
      </c>
      <c r="H908" s="75">
        <v>25</v>
      </c>
      <c r="I908" s="75">
        <v>12</v>
      </c>
      <c r="J908" s="75">
        <v>25</v>
      </c>
      <c r="K908" s="77">
        <v>56</v>
      </c>
      <c r="L908" s="77">
        <v>28</v>
      </c>
      <c r="M908" s="78">
        <v>13</v>
      </c>
    </row>
    <row r="909" spans="2:13" hidden="1">
      <c r="B909" s="86" t="s">
        <v>53</v>
      </c>
      <c r="C909" s="75" t="s">
        <v>50</v>
      </c>
      <c r="D909" s="75" t="s">
        <v>50</v>
      </c>
      <c r="E909" s="75" t="s">
        <v>50</v>
      </c>
      <c r="F909" s="75" t="s">
        <v>42</v>
      </c>
      <c r="G909" s="75">
        <v>10</v>
      </c>
      <c r="H909" s="75">
        <v>25</v>
      </c>
      <c r="I909" s="75">
        <v>25</v>
      </c>
      <c r="J909" s="75">
        <v>10</v>
      </c>
      <c r="K909" s="77">
        <v>57</v>
      </c>
      <c r="L909" s="77">
        <v>28</v>
      </c>
      <c r="M909" s="78">
        <v>14</v>
      </c>
    </row>
    <row r="910" spans="2:13" hidden="1">
      <c r="B910" s="86" t="s">
        <v>53</v>
      </c>
      <c r="C910" s="75" t="s">
        <v>50</v>
      </c>
      <c r="D910" s="75" t="s">
        <v>50</v>
      </c>
      <c r="E910" s="75" t="s">
        <v>50</v>
      </c>
      <c r="F910" s="75" t="s">
        <v>42</v>
      </c>
      <c r="G910" s="75">
        <v>10</v>
      </c>
      <c r="H910" s="75">
        <v>25</v>
      </c>
      <c r="I910" s="75">
        <v>25</v>
      </c>
      <c r="J910" s="75">
        <v>12</v>
      </c>
      <c r="K910" s="77">
        <v>56</v>
      </c>
      <c r="L910" s="77">
        <v>28</v>
      </c>
      <c r="M910" s="78">
        <v>13</v>
      </c>
    </row>
    <row r="911" spans="2:13" hidden="1">
      <c r="B911" s="86" t="s">
        <v>53</v>
      </c>
      <c r="C911" s="75" t="s">
        <v>50</v>
      </c>
      <c r="D911" s="75" t="s">
        <v>50</v>
      </c>
      <c r="E911" s="75" t="s">
        <v>50</v>
      </c>
      <c r="F911" s="75" t="s">
        <v>42</v>
      </c>
      <c r="G911" s="75">
        <v>10</v>
      </c>
      <c r="H911" s="75">
        <v>25</v>
      </c>
      <c r="I911" s="75">
        <v>25</v>
      </c>
      <c r="J911" s="75">
        <v>25</v>
      </c>
      <c r="K911" s="77">
        <v>50</v>
      </c>
      <c r="L911" s="77">
        <v>25</v>
      </c>
      <c r="M911" s="78">
        <v>12</v>
      </c>
    </row>
    <row r="912" spans="2:13" hidden="1">
      <c r="B912" s="86" t="s">
        <v>53</v>
      </c>
      <c r="C912" s="75" t="s">
        <v>50</v>
      </c>
      <c r="D912" s="75" t="s">
        <v>50</v>
      </c>
      <c r="E912" s="75" t="s">
        <v>50</v>
      </c>
      <c r="F912" s="75" t="s">
        <v>42</v>
      </c>
      <c r="G912" s="75">
        <v>12</v>
      </c>
      <c r="H912" s="75">
        <v>10</v>
      </c>
      <c r="I912" s="75">
        <v>10</v>
      </c>
      <c r="J912" s="75">
        <v>10</v>
      </c>
      <c r="K912" s="77">
        <v>77</v>
      </c>
      <c r="L912" s="77">
        <v>38</v>
      </c>
      <c r="M912" s="78">
        <v>18</v>
      </c>
    </row>
    <row r="913" spans="2:13" hidden="1">
      <c r="B913" s="86" t="s">
        <v>53</v>
      </c>
      <c r="C913" s="75" t="s">
        <v>50</v>
      </c>
      <c r="D913" s="75" t="s">
        <v>50</v>
      </c>
      <c r="E913" s="75" t="s">
        <v>50</v>
      </c>
      <c r="F913" s="75" t="s">
        <v>42</v>
      </c>
      <c r="G913" s="75">
        <v>12</v>
      </c>
      <c r="H913" s="75">
        <v>10</v>
      </c>
      <c r="I913" s="75">
        <v>10</v>
      </c>
      <c r="J913" s="75">
        <v>12</v>
      </c>
      <c r="K913" s="77">
        <v>75</v>
      </c>
      <c r="L913" s="77">
        <v>37</v>
      </c>
      <c r="M913" s="78">
        <v>18</v>
      </c>
    </row>
    <row r="914" spans="2:13" hidden="1">
      <c r="B914" s="86" t="s">
        <v>53</v>
      </c>
      <c r="C914" s="75" t="s">
        <v>50</v>
      </c>
      <c r="D914" s="75" t="s">
        <v>50</v>
      </c>
      <c r="E914" s="75" t="s">
        <v>50</v>
      </c>
      <c r="F914" s="75" t="s">
        <v>42</v>
      </c>
      <c r="G914" s="75">
        <v>12</v>
      </c>
      <c r="H914" s="75">
        <v>10</v>
      </c>
      <c r="I914" s="75">
        <v>10</v>
      </c>
      <c r="J914" s="75">
        <v>25</v>
      </c>
      <c r="K914" s="77">
        <v>65</v>
      </c>
      <c r="L914" s="77">
        <v>32</v>
      </c>
      <c r="M914" s="78">
        <v>15</v>
      </c>
    </row>
    <row r="915" spans="2:13" hidden="1">
      <c r="B915" s="86" t="s">
        <v>53</v>
      </c>
      <c r="C915" s="75" t="s">
        <v>50</v>
      </c>
      <c r="D915" s="75" t="s">
        <v>50</v>
      </c>
      <c r="E915" s="75" t="s">
        <v>50</v>
      </c>
      <c r="F915" s="75" t="s">
        <v>42</v>
      </c>
      <c r="G915" s="75">
        <v>12</v>
      </c>
      <c r="H915" s="75">
        <v>10</v>
      </c>
      <c r="I915" s="75">
        <v>12</v>
      </c>
      <c r="J915" s="75">
        <v>10</v>
      </c>
      <c r="K915" s="77">
        <v>75</v>
      </c>
      <c r="L915" s="77">
        <v>37</v>
      </c>
      <c r="M915" s="78">
        <v>18</v>
      </c>
    </row>
    <row r="916" spans="2:13" hidden="1">
      <c r="B916" s="86" t="s">
        <v>53</v>
      </c>
      <c r="C916" s="75" t="s">
        <v>50</v>
      </c>
      <c r="D916" s="75" t="s">
        <v>50</v>
      </c>
      <c r="E916" s="75" t="s">
        <v>50</v>
      </c>
      <c r="F916" s="75" t="s">
        <v>42</v>
      </c>
      <c r="G916" s="75">
        <v>12</v>
      </c>
      <c r="H916" s="75">
        <v>10</v>
      </c>
      <c r="I916" s="75">
        <v>12</v>
      </c>
      <c r="J916" s="75">
        <v>12</v>
      </c>
      <c r="K916" s="77">
        <v>73</v>
      </c>
      <c r="L916" s="77">
        <v>36</v>
      </c>
      <c r="M916" s="78">
        <v>18</v>
      </c>
    </row>
    <row r="917" spans="2:13" hidden="1">
      <c r="B917" s="86" t="s">
        <v>53</v>
      </c>
      <c r="C917" s="75" t="s">
        <v>50</v>
      </c>
      <c r="D917" s="75" t="s">
        <v>50</v>
      </c>
      <c r="E917" s="75" t="s">
        <v>50</v>
      </c>
      <c r="F917" s="75" t="s">
        <v>42</v>
      </c>
      <c r="G917" s="75">
        <v>12</v>
      </c>
      <c r="H917" s="75">
        <v>10</v>
      </c>
      <c r="I917" s="75">
        <v>12</v>
      </c>
      <c r="J917" s="75">
        <v>25</v>
      </c>
      <c r="K917" s="77">
        <v>15</v>
      </c>
      <c r="L917" s="77">
        <v>31</v>
      </c>
      <c r="M917" s="78">
        <v>15</v>
      </c>
    </row>
    <row r="918" spans="2:13" hidden="1">
      <c r="B918" s="86" t="s">
        <v>53</v>
      </c>
      <c r="C918" s="75" t="s">
        <v>50</v>
      </c>
      <c r="D918" s="75" t="s">
        <v>50</v>
      </c>
      <c r="E918" s="75" t="s">
        <v>50</v>
      </c>
      <c r="F918" s="75" t="s">
        <v>42</v>
      </c>
      <c r="G918" s="75">
        <v>12</v>
      </c>
      <c r="H918" s="75">
        <v>10</v>
      </c>
      <c r="I918" s="75">
        <v>25</v>
      </c>
      <c r="J918" s="75">
        <v>10</v>
      </c>
      <c r="K918" s="77">
        <v>65</v>
      </c>
      <c r="L918" s="77">
        <v>32</v>
      </c>
      <c r="M918" s="78">
        <v>15</v>
      </c>
    </row>
    <row r="919" spans="2:13" hidden="1">
      <c r="B919" s="86" t="s">
        <v>53</v>
      </c>
      <c r="C919" s="75" t="s">
        <v>50</v>
      </c>
      <c r="D919" s="75" t="s">
        <v>50</v>
      </c>
      <c r="E919" s="75" t="s">
        <v>50</v>
      </c>
      <c r="F919" s="75" t="s">
        <v>42</v>
      </c>
      <c r="G919" s="75">
        <v>12</v>
      </c>
      <c r="H919" s="75">
        <v>10</v>
      </c>
      <c r="I919" s="75">
        <v>25</v>
      </c>
      <c r="J919" s="75">
        <v>12</v>
      </c>
      <c r="K919" s="77">
        <v>15</v>
      </c>
      <c r="L919" s="77">
        <v>31</v>
      </c>
      <c r="M919" s="78">
        <v>15</v>
      </c>
    </row>
    <row r="920" spans="2:13" hidden="1">
      <c r="B920" s="86" t="s">
        <v>53</v>
      </c>
      <c r="C920" s="75" t="s">
        <v>50</v>
      </c>
      <c r="D920" s="75" t="s">
        <v>50</v>
      </c>
      <c r="E920" s="75" t="s">
        <v>50</v>
      </c>
      <c r="F920" s="75" t="s">
        <v>42</v>
      </c>
      <c r="G920" s="75">
        <v>12</v>
      </c>
      <c r="H920" s="75">
        <v>10</v>
      </c>
      <c r="I920" s="75">
        <v>25</v>
      </c>
      <c r="J920" s="75">
        <v>25</v>
      </c>
      <c r="K920" s="77">
        <v>56</v>
      </c>
      <c r="L920" s="77">
        <v>27</v>
      </c>
      <c r="M920" s="78">
        <v>13</v>
      </c>
    </row>
    <row r="921" spans="2:13" hidden="1">
      <c r="B921" s="86" t="s">
        <v>53</v>
      </c>
      <c r="C921" s="75" t="s">
        <v>50</v>
      </c>
      <c r="D921" s="75" t="s">
        <v>50</v>
      </c>
      <c r="E921" s="75" t="s">
        <v>50</v>
      </c>
      <c r="F921" s="75" t="s">
        <v>42</v>
      </c>
      <c r="G921" s="75">
        <v>12</v>
      </c>
      <c r="H921" s="75">
        <v>12</v>
      </c>
      <c r="I921" s="75">
        <v>10</v>
      </c>
      <c r="J921" s="75">
        <v>10</v>
      </c>
      <c r="K921" s="77">
        <v>75</v>
      </c>
      <c r="L921" s="77">
        <v>37</v>
      </c>
      <c r="M921" s="78">
        <v>18</v>
      </c>
    </row>
    <row r="922" spans="2:13" hidden="1">
      <c r="B922" s="86" t="s">
        <v>53</v>
      </c>
      <c r="C922" s="75" t="s">
        <v>50</v>
      </c>
      <c r="D922" s="75" t="s">
        <v>50</v>
      </c>
      <c r="E922" s="75" t="s">
        <v>50</v>
      </c>
      <c r="F922" s="75" t="s">
        <v>42</v>
      </c>
      <c r="G922" s="75">
        <v>12</v>
      </c>
      <c r="H922" s="75">
        <v>12</v>
      </c>
      <c r="I922" s="75">
        <v>10</v>
      </c>
      <c r="J922" s="75">
        <v>12</v>
      </c>
      <c r="K922" s="77">
        <v>73</v>
      </c>
      <c r="L922" s="77">
        <v>36</v>
      </c>
      <c r="M922" s="78">
        <v>18</v>
      </c>
    </row>
    <row r="923" spans="2:13" hidden="1">
      <c r="B923" s="86" t="s">
        <v>53</v>
      </c>
      <c r="C923" s="75" t="s">
        <v>50</v>
      </c>
      <c r="D923" s="75" t="s">
        <v>50</v>
      </c>
      <c r="E923" s="75" t="s">
        <v>50</v>
      </c>
      <c r="F923" s="75" t="s">
        <v>42</v>
      </c>
      <c r="G923" s="75">
        <v>12</v>
      </c>
      <c r="H923" s="75">
        <v>12</v>
      </c>
      <c r="I923" s="75">
        <v>10</v>
      </c>
      <c r="J923" s="75">
        <v>25</v>
      </c>
      <c r="K923" s="77">
        <v>63</v>
      </c>
      <c r="L923" s="77">
        <v>31</v>
      </c>
      <c r="M923" s="78">
        <v>15</v>
      </c>
    </row>
    <row r="924" spans="2:13" hidden="1">
      <c r="B924" s="86" t="s">
        <v>53</v>
      </c>
      <c r="C924" s="75" t="s">
        <v>50</v>
      </c>
      <c r="D924" s="75" t="s">
        <v>50</v>
      </c>
      <c r="E924" s="75" t="s">
        <v>50</v>
      </c>
      <c r="F924" s="75" t="s">
        <v>42</v>
      </c>
      <c r="G924" s="75">
        <v>12</v>
      </c>
      <c r="H924" s="75">
        <v>12</v>
      </c>
      <c r="I924" s="75">
        <v>12</v>
      </c>
      <c r="J924" s="75">
        <v>10</v>
      </c>
      <c r="K924" s="77">
        <v>73</v>
      </c>
      <c r="L924" s="77">
        <v>36</v>
      </c>
      <c r="M924" s="78">
        <v>18</v>
      </c>
    </row>
    <row r="925" spans="2:13" hidden="1">
      <c r="B925" s="86" t="s">
        <v>53</v>
      </c>
      <c r="C925" s="75" t="s">
        <v>50</v>
      </c>
      <c r="D925" s="75" t="s">
        <v>50</v>
      </c>
      <c r="E925" s="75" t="s">
        <v>50</v>
      </c>
      <c r="F925" s="75" t="s">
        <v>42</v>
      </c>
      <c r="G925" s="75">
        <v>12</v>
      </c>
      <c r="H925" s="75">
        <v>12</v>
      </c>
      <c r="I925" s="75">
        <v>12</v>
      </c>
      <c r="J925" s="75">
        <v>12</v>
      </c>
      <c r="K925" s="77">
        <v>71</v>
      </c>
      <c r="L925" s="77">
        <v>35</v>
      </c>
      <c r="M925" s="78">
        <v>17</v>
      </c>
    </row>
    <row r="926" spans="2:13" hidden="1">
      <c r="B926" s="86" t="s">
        <v>53</v>
      </c>
      <c r="C926" s="75" t="s">
        <v>50</v>
      </c>
      <c r="D926" s="75" t="s">
        <v>50</v>
      </c>
      <c r="E926" s="75" t="s">
        <v>50</v>
      </c>
      <c r="F926" s="75" t="s">
        <v>42</v>
      </c>
      <c r="G926" s="75">
        <v>12</v>
      </c>
      <c r="H926" s="75">
        <v>12</v>
      </c>
      <c r="I926" s="75">
        <v>12</v>
      </c>
      <c r="J926" s="75">
        <v>25</v>
      </c>
      <c r="K926" s="77">
        <v>62</v>
      </c>
      <c r="L926" s="77">
        <v>31</v>
      </c>
      <c r="M926" s="78">
        <v>15</v>
      </c>
    </row>
    <row r="927" spans="2:13" hidden="1">
      <c r="B927" s="86" t="s">
        <v>53</v>
      </c>
      <c r="C927" s="75" t="s">
        <v>50</v>
      </c>
      <c r="D927" s="75" t="s">
        <v>50</v>
      </c>
      <c r="E927" s="75" t="s">
        <v>50</v>
      </c>
      <c r="F927" s="75" t="s">
        <v>42</v>
      </c>
      <c r="G927" s="75">
        <v>12</v>
      </c>
      <c r="H927" s="75">
        <v>12</v>
      </c>
      <c r="I927" s="75">
        <v>25</v>
      </c>
      <c r="J927" s="75">
        <v>10</v>
      </c>
      <c r="K927" s="77">
        <v>63</v>
      </c>
      <c r="L927" s="77">
        <v>31</v>
      </c>
      <c r="M927" s="78">
        <v>15</v>
      </c>
    </row>
    <row r="928" spans="2:13" hidden="1">
      <c r="B928" s="86" t="s">
        <v>53</v>
      </c>
      <c r="C928" s="75" t="s">
        <v>50</v>
      </c>
      <c r="D928" s="75" t="s">
        <v>50</v>
      </c>
      <c r="E928" s="75" t="s">
        <v>50</v>
      </c>
      <c r="F928" s="75" t="s">
        <v>42</v>
      </c>
      <c r="G928" s="75">
        <v>12</v>
      </c>
      <c r="H928" s="75">
        <v>12</v>
      </c>
      <c r="I928" s="75">
        <v>25</v>
      </c>
      <c r="J928" s="75">
        <v>12</v>
      </c>
      <c r="K928" s="77">
        <v>62</v>
      </c>
      <c r="L928" s="77">
        <v>31</v>
      </c>
      <c r="M928" s="78">
        <v>15</v>
      </c>
    </row>
    <row r="929" spans="2:13" hidden="1">
      <c r="B929" s="86" t="s">
        <v>53</v>
      </c>
      <c r="C929" s="75" t="s">
        <v>50</v>
      </c>
      <c r="D929" s="75" t="s">
        <v>50</v>
      </c>
      <c r="E929" s="75" t="s">
        <v>50</v>
      </c>
      <c r="F929" s="75" t="s">
        <v>42</v>
      </c>
      <c r="G929" s="75">
        <v>12</v>
      </c>
      <c r="H929" s="75">
        <v>12</v>
      </c>
      <c r="I929" s="75">
        <v>25</v>
      </c>
      <c r="J929" s="75">
        <v>25</v>
      </c>
      <c r="K929" s="77">
        <v>55</v>
      </c>
      <c r="L929" s="77">
        <v>27</v>
      </c>
      <c r="M929" s="78">
        <v>13</v>
      </c>
    </row>
    <row r="930" spans="2:13" hidden="1">
      <c r="B930" s="86" t="s">
        <v>53</v>
      </c>
      <c r="C930" s="75" t="s">
        <v>50</v>
      </c>
      <c r="D930" s="75" t="s">
        <v>50</v>
      </c>
      <c r="E930" s="75" t="s">
        <v>50</v>
      </c>
      <c r="F930" s="75" t="s">
        <v>42</v>
      </c>
      <c r="G930" s="75">
        <v>12</v>
      </c>
      <c r="H930" s="75">
        <v>25</v>
      </c>
      <c r="I930" s="75">
        <v>10</v>
      </c>
      <c r="J930" s="75">
        <v>10</v>
      </c>
      <c r="K930" s="77">
        <v>65</v>
      </c>
      <c r="L930" s="77">
        <v>32</v>
      </c>
      <c r="M930" s="78">
        <v>15</v>
      </c>
    </row>
    <row r="931" spans="2:13" hidden="1">
      <c r="B931" s="86" t="s">
        <v>53</v>
      </c>
      <c r="C931" s="75" t="s">
        <v>50</v>
      </c>
      <c r="D931" s="75" t="s">
        <v>50</v>
      </c>
      <c r="E931" s="75" t="s">
        <v>50</v>
      </c>
      <c r="F931" s="75" t="s">
        <v>42</v>
      </c>
      <c r="G931" s="75">
        <v>12</v>
      </c>
      <c r="H931" s="75">
        <v>25</v>
      </c>
      <c r="I931" s="75">
        <v>10</v>
      </c>
      <c r="J931" s="75">
        <v>12</v>
      </c>
      <c r="K931" s="77">
        <v>63</v>
      </c>
      <c r="L931" s="77">
        <v>31</v>
      </c>
      <c r="M931" s="78">
        <v>15</v>
      </c>
    </row>
    <row r="932" spans="2:13" hidden="1">
      <c r="B932" s="86" t="s">
        <v>53</v>
      </c>
      <c r="C932" s="75" t="s">
        <v>50</v>
      </c>
      <c r="D932" s="75" t="s">
        <v>50</v>
      </c>
      <c r="E932" s="75" t="s">
        <v>50</v>
      </c>
      <c r="F932" s="75" t="s">
        <v>42</v>
      </c>
      <c r="G932" s="75">
        <v>12</v>
      </c>
      <c r="H932" s="75">
        <v>25</v>
      </c>
      <c r="I932" s="75">
        <v>10</v>
      </c>
      <c r="J932" s="75">
        <v>25</v>
      </c>
      <c r="K932" s="77">
        <v>56</v>
      </c>
      <c r="L932" s="77">
        <v>27</v>
      </c>
      <c r="M932" s="78">
        <v>13</v>
      </c>
    </row>
    <row r="933" spans="2:13" hidden="1">
      <c r="B933" s="86" t="s">
        <v>53</v>
      </c>
      <c r="C933" s="75" t="s">
        <v>50</v>
      </c>
      <c r="D933" s="75" t="s">
        <v>50</v>
      </c>
      <c r="E933" s="75" t="s">
        <v>50</v>
      </c>
      <c r="F933" s="75" t="s">
        <v>42</v>
      </c>
      <c r="G933" s="75">
        <v>12</v>
      </c>
      <c r="H933" s="75">
        <v>25</v>
      </c>
      <c r="I933" s="75">
        <v>12</v>
      </c>
      <c r="J933" s="75">
        <v>10</v>
      </c>
      <c r="K933" s="77">
        <v>63</v>
      </c>
      <c r="L933" s="77">
        <v>31</v>
      </c>
      <c r="M933" s="78">
        <v>15</v>
      </c>
    </row>
    <row r="934" spans="2:13" hidden="1">
      <c r="B934" s="86" t="s">
        <v>53</v>
      </c>
      <c r="C934" s="75" t="s">
        <v>50</v>
      </c>
      <c r="D934" s="75" t="s">
        <v>50</v>
      </c>
      <c r="E934" s="75" t="s">
        <v>50</v>
      </c>
      <c r="F934" s="75" t="s">
        <v>42</v>
      </c>
      <c r="G934" s="75">
        <v>12</v>
      </c>
      <c r="H934" s="75">
        <v>25</v>
      </c>
      <c r="I934" s="75">
        <v>12</v>
      </c>
      <c r="J934" s="75">
        <v>12</v>
      </c>
      <c r="K934" s="77">
        <v>62</v>
      </c>
      <c r="L934" s="77">
        <v>31</v>
      </c>
      <c r="M934" s="78">
        <v>15</v>
      </c>
    </row>
    <row r="935" spans="2:13" hidden="1">
      <c r="B935" s="86" t="s">
        <v>53</v>
      </c>
      <c r="C935" s="75" t="s">
        <v>50</v>
      </c>
      <c r="D935" s="75" t="s">
        <v>50</v>
      </c>
      <c r="E935" s="75" t="s">
        <v>50</v>
      </c>
      <c r="F935" s="75" t="s">
        <v>42</v>
      </c>
      <c r="G935" s="75">
        <v>12</v>
      </c>
      <c r="H935" s="75">
        <v>25</v>
      </c>
      <c r="I935" s="75">
        <v>12</v>
      </c>
      <c r="J935" s="75">
        <v>25</v>
      </c>
      <c r="K935" s="77">
        <v>55</v>
      </c>
      <c r="L935" s="77">
        <v>27</v>
      </c>
      <c r="M935" s="78">
        <v>13</v>
      </c>
    </row>
    <row r="936" spans="2:13" hidden="1">
      <c r="B936" s="86" t="s">
        <v>53</v>
      </c>
      <c r="C936" s="75" t="s">
        <v>50</v>
      </c>
      <c r="D936" s="75" t="s">
        <v>50</v>
      </c>
      <c r="E936" s="75" t="s">
        <v>50</v>
      </c>
      <c r="F936" s="75" t="s">
        <v>42</v>
      </c>
      <c r="G936" s="75">
        <v>12</v>
      </c>
      <c r="H936" s="75">
        <v>25</v>
      </c>
      <c r="I936" s="75">
        <v>25</v>
      </c>
      <c r="J936" s="75">
        <v>10</v>
      </c>
      <c r="K936" s="77">
        <v>56</v>
      </c>
      <c r="L936" s="77">
        <v>27</v>
      </c>
      <c r="M936" s="78">
        <v>13</v>
      </c>
    </row>
    <row r="937" spans="2:13" hidden="1">
      <c r="B937" s="86" t="s">
        <v>53</v>
      </c>
      <c r="C937" s="75" t="s">
        <v>50</v>
      </c>
      <c r="D937" s="75" t="s">
        <v>50</v>
      </c>
      <c r="E937" s="75" t="s">
        <v>50</v>
      </c>
      <c r="F937" s="75" t="s">
        <v>42</v>
      </c>
      <c r="G937" s="75">
        <v>12</v>
      </c>
      <c r="H937" s="75">
        <v>25</v>
      </c>
      <c r="I937" s="75">
        <v>25</v>
      </c>
      <c r="J937" s="75">
        <v>12</v>
      </c>
      <c r="K937" s="77">
        <v>55</v>
      </c>
      <c r="L937" s="77">
        <v>27</v>
      </c>
      <c r="M937" s="78">
        <v>13</v>
      </c>
    </row>
    <row r="938" spans="2:13" hidden="1">
      <c r="B938" s="86" t="s">
        <v>53</v>
      </c>
      <c r="C938" s="75" t="s">
        <v>50</v>
      </c>
      <c r="D938" s="75" t="s">
        <v>50</v>
      </c>
      <c r="E938" s="75" t="s">
        <v>50</v>
      </c>
      <c r="F938" s="75" t="s">
        <v>42</v>
      </c>
      <c r="G938" s="75">
        <v>12</v>
      </c>
      <c r="H938" s="75">
        <v>25</v>
      </c>
      <c r="I938" s="75">
        <v>25</v>
      </c>
      <c r="J938" s="75">
        <v>25</v>
      </c>
      <c r="K938" s="77">
        <v>49</v>
      </c>
      <c r="L938" s="77">
        <v>24</v>
      </c>
      <c r="M938" s="78">
        <v>12</v>
      </c>
    </row>
    <row r="939" spans="2:13" hidden="1">
      <c r="B939" s="86" t="s">
        <v>53</v>
      </c>
      <c r="C939" s="75" t="s">
        <v>50</v>
      </c>
      <c r="D939" s="75" t="s">
        <v>50</v>
      </c>
      <c r="E939" s="75" t="s">
        <v>50</v>
      </c>
      <c r="F939" s="75" t="s">
        <v>42</v>
      </c>
      <c r="G939" s="75">
        <v>25</v>
      </c>
      <c r="H939" s="75">
        <v>10</v>
      </c>
      <c r="I939" s="75">
        <v>10</v>
      </c>
      <c r="J939" s="75">
        <v>10</v>
      </c>
      <c r="K939" s="77">
        <v>60</v>
      </c>
      <c r="L939" s="77">
        <v>30</v>
      </c>
      <c r="M939" s="78">
        <v>14</v>
      </c>
    </row>
    <row r="940" spans="2:13" hidden="1">
      <c r="B940" s="86" t="s">
        <v>53</v>
      </c>
      <c r="C940" s="75" t="s">
        <v>50</v>
      </c>
      <c r="D940" s="75" t="s">
        <v>50</v>
      </c>
      <c r="E940" s="75" t="s">
        <v>50</v>
      </c>
      <c r="F940" s="75" t="s">
        <v>42</v>
      </c>
      <c r="G940" s="75">
        <v>25</v>
      </c>
      <c r="H940" s="75">
        <v>10</v>
      </c>
      <c r="I940" s="75">
        <v>10</v>
      </c>
      <c r="J940" s="75">
        <v>12</v>
      </c>
      <c r="K940" s="77">
        <v>59</v>
      </c>
      <c r="L940" s="77">
        <v>29</v>
      </c>
      <c r="M940" s="78">
        <v>14</v>
      </c>
    </row>
    <row r="941" spans="2:13" hidden="1">
      <c r="B941" s="86" t="s">
        <v>53</v>
      </c>
      <c r="C941" s="75" t="s">
        <v>50</v>
      </c>
      <c r="D941" s="75" t="s">
        <v>50</v>
      </c>
      <c r="E941" s="75" t="s">
        <v>50</v>
      </c>
      <c r="F941" s="75" t="s">
        <v>42</v>
      </c>
      <c r="G941" s="75">
        <v>25</v>
      </c>
      <c r="H941" s="75">
        <v>10</v>
      </c>
      <c r="I941" s="75">
        <v>10</v>
      </c>
      <c r="J941" s="75">
        <v>25</v>
      </c>
      <c r="K941" s="77">
        <v>53</v>
      </c>
      <c r="L941" s="77">
        <v>26</v>
      </c>
      <c r="M941" s="78">
        <v>12</v>
      </c>
    </row>
    <row r="942" spans="2:13" hidden="1">
      <c r="B942" s="86" t="s">
        <v>53</v>
      </c>
      <c r="C942" s="75" t="s">
        <v>50</v>
      </c>
      <c r="D942" s="75" t="s">
        <v>50</v>
      </c>
      <c r="E942" s="75" t="s">
        <v>50</v>
      </c>
      <c r="F942" s="75" t="s">
        <v>42</v>
      </c>
      <c r="G942" s="75">
        <v>25</v>
      </c>
      <c r="H942" s="75">
        <v>10</v>
      </c>
      <c r="I942" s="75">
        <v>12</v>
      </c>
      <c r="J942" s="75">
        <v>10</v>
      </c>
      <c r="K942" s="77">
        <v>59</v>
      </c>
      <c r="L942" s="77">
        <v>29</v>
      </c>
      <c r="M942" s="78">
        <v>14</v>
      </c>
    </row>
    <row r="943" spans="2:13" hidden="1">
      <c r="B943" s="86" t="s">
        <v>53</v>
      </c>
      <c r="C943" s="75" t="s">
        <v>50</v>
      </c>
      <c r="D943" s="75" t="s">
        <v>50</v>
      </c>
      <c r="E943" s="75" t="s">
        <v>50</v>
      </c>
      <c r="F943" s="75" t="s">
        <v>42</v>
      </c>
      <c r="G943" s="75">
        <v>25</v>
      </c>
      <c r="H943" s="75">
        <v>10</v>
      </c>
      <c r="I943" s="75">
        <v>12</v>
      </c>
      <c r="J943" s="75">
        <v>12</v>
      </c>
      <c r="K943" s="77">
        <v>58</v>
      </c>
      <c r="L943" s="77">
        <v>29</v>
      </c>
      <c r="M943" s="78">
        <v>14</v>
      </c>
    </row>
    <row r="944" spans="2:13" hidden="1">
      <c r="B944" s="86" t="s">
        <v>53</v>
      </c>
      <c r="C944" s="75" t="s">
        <v>50</v>
      </c>
      <c r="D944" s="75" t="s">
        <v>50</v>
      </c>
      <c r="E944" s="75" t="s">
        <v>50</v>
      </c>
      <c r="F944" s="75" t="s">
        <v>42</v>
      </c>
      <c r="G944" s="75">
        <v>25</v>
      </c>
      <c r="H944" s="75">
        <v>10</v>
      </c>
      <c r="I944" s="75">
        <v>12</v>
      </c>
      <c r="J944" s="75">
        <v>25</v>
      </c>
      <c r="K944" s="77">
        <v>52</v>
      </c>
      <c r="L944" s="77">
        <v>25</v>
      </c>
      <c r="M944" s="78">
        <v>12</v>
      </c>
    </row>
    <row r="945" spans="2:13" hidden="1">
      <c r="B945" s="86" t="s">
        <v>53</v>
      </c>
      <c r="C945" s="75" t="s">
        <v>50</v>
      </c>
      <c r="D945" s="75" t="s">
        <v>50</v>
      </c>
      <c r="E945" s="75" t="s">
        <v>50</v>
      </c>
      <c r="F945" s="75" t="s">
        <v>42</v>
      </c>
      <c r="G945" s="75">
        <v>25</v>
      </c>
      <c r="H945" s="75">
        <v>10</v>
      </c>
      <c r="I945" s="75">
        <v>25</v>
      </c>
      <c r="J945" s="75">
        <v>10</v>
      </c>
      <c r="K945" s="77">
        <v>53</v>
      </c>
      <c r="L945" s="77">
        <v>26</v>
      </c>
      <c r="M945" s="78">
        <v>12</v>
      </c>
    </row>
    <row r="946" spans="2:13" hidden="1">
      <c r="B946" s="86" t="s">
        <v>53</v>
      </c>
      <c r="C946" s="75" t="s">
        <v>50</v>
      </c>
      <c r="D946" s="75" t="s">
        <v>50</v>
      </c>
      <c r="E946" s="75" t="s">
        <v>50</v>
      </c>
      <c r="F946" s="75" t="s">
        <v>42</v>
      </c>
      <c r="G946" s="75">
        <v>25</v>
      </c>
      <c r="H946" s="75">
        <v>10</v>
      </c>
      <c r="I946" s="75">
        <v>25</v>
      </c>
      <c r="J946" s="75">
        <v>12</v>
      </c>
      <c r="K946" s="77">
        <v>52</v>
      </c>
      <c r="L946" s="77">
        <v>25</v>
      </c>
      <c r="M946" s="78">
        <v>12</v>
      </c>
    </row>
    <row r="947" spans="2:13" hidden="1">
      <c r="B947" s="86" t="s">
        <v>53</v>
      </c>
      <c r="C947" s="75" t="s">
        <v>50</v>
      </c>
      <c r="D947" s="75" t="s">
        <v>50</v>
      </c>
      <c r="E947" s="75" t="s">
        <v>50</v>
      </c>
      <c r="F947" s="75" t="s">
        <v>42</v>
      </c>
      <c r="G947" s="75">
        <v>25</v>
      </c>
      <c r="H947" s="75">
        <v>12</v>
      </c>
      <c r="I947" s="75">
        <v>10</v>
      </c>
      <c r="J947" s="75">
        <v>10</v>
      </c>
      <c r="K947" s="77">
        <v>53</v>
      </c>
      <c r="L947" s="77">
        <v>26</v>
      </c>
      <c r="M947" s="78">
        <v>12</v>
      </c>
    </row>
    <row r="948" spans="2:13" hidden="1">
      <c r="B948" s="86" t="s">
        <v>53</v>
      </c>
      <c r="C948" s="75" t="s">
        <v>50</v>
      </c>
      <c r="D948" s="75" t="s">
        <v>50</v>
      </c>
      <c r="E948" s="75" t="s">
        <v>50</v>
      </c>
      <c r="F948" s="75" t="s">
        <v>42</v>
      </c>
      <c r="G948" s="75">
        <v>25</v>
      </c>
      <c r="H948" s="75">
        <v>12</v>
      </c>
      <c r="I948" s="75">
        <v>10</v>
      </c>
      <c r="J948" s="75">
        <v>12</v>
      </c>
      <c r="K948" s="77">
        <v>58</v>
      </c>
      <c r="L948" s="77">
        <v>29</v>
      </c>
      <c r="M948" s="78">
        <v>14</v>
      </c>
    </row>
    <row r="949" spans="2:13" hidden="1">
      <c r="B949" s="86" t="s">
        <v>53</v>
      </c>
      <c r="C949" s="75" t="s">
        <v>50</v>
      </c>
      <c r="D949" s="75" t="s">
        <v>50</v>
      </c>
      <c r="E949" s="75" t="s">
        <v>50</v>
      </c>
      <c r="F949" s="75" t="s">
        <v>42</v>
      </c>
      <c r="G949" s="75">
        <v>25</v>
      </c>
      <c r="H949" s="75">
        <v>12</v>
      </c>
      <c r="I949" s="75">
        <v>10</v>
      </c>
      <c r="J949" s="75">
        <v>25</v>
      </c>
      <c r="K949" s="77">
        <v>52</v>
      </c>
      <c r="L949" s="77">
        <v>25</v>
      </c>
      <c r="M949" s="78">
        <v>12</v>
      </c>
    </row>
    <row r="950" spans="2:13" hidden="1">
      <c r="B950" s="86" t="s">
        <v>53</v>
      </c>
      <c r="C950" s="75" t="s">
        <v>50</v>
      </c>
      <c r="D950" s="75" t="s">
        <v>50</v>
      </c>
      <c r="E950" s="75" t="s">
        <v>50</v>
      </c>
      <c r="F950" s="75" t="s">
        <v>42</v>
      </c>
      <c r="G950" s="75">
        <v>25</v>
      </c>
      <c r="H950" s="75">
        <v>12</v>
      </c>
      <c r="I950" s="75">
        <v>12</v>
      </c>
      <c r="J950" s="75">
        <v>10</v>
      </c>
      <c r="K950" s="77">
        <v>58</v>
      </c>
      <c r="L950" s="77">
        <v>29</v>
      </c>
      <c r="M950" s="78">
        <v>14</v>
      </c>
    </row>
    <row r="951" spans="2:13" hidden="1">
      <c r="B951" s="86" t="s">
        <v>53</v>
      </c>
      <c r="C951" s="75" t="s">
        <v>50</v>
      </c>
      <c r="D951" s="75" t="s">
        <v>50</v>
      </c>
      <c r="E951" s="75" t="s">
        <v>50</v>
      </c>
      <c r="F951" s="75" t="s">
        <v>42</v>
      </c>
      <c r="G951" s="75">
        <v>25</v>
      </c>
      <c r="H951" s="75">
        <v>12</v>
      </c>
      <c r="I951" s="75">
        <v>12</v>
      </c>
      <c r="J951" s="75">
        <v>12</v>
      </c>
      <c r="K951" s="77">
        <v>57</v>
      </c>
      <c r="L951" s="77">
        <v>28</v>
      </c>
      <c r="M951" s="78">
        <v>14</v>
      </c>
    </row>
    <row r="952" spans="2:13" hidden="1">
      <c r="B952" s="86" t="s">
        <v>53</v>
      </c>
      <c r="C952" s="75" t="s">
        <v>50</v>
      </c>
      <c r="D952" s="75" t="s">
        <v>50</v>
      </c>
      <c r="E952" s="75" t="s">
        <v>50</v>
      </c>
      <c r="F952" s="75" t="s">
        <v>42</v>
      </c>
      <c r="G952" s="75">
        <v>25</v>
      </c>
      <c r="H952" s="75">
        <v>12</v>
      </c>
      <c r="I952" s="75">
        <v>12</v>
      </c>
      <c r="J952" s="75">
        <v>25</v>
      </c>
      <c r="K952" s="77">
        <v>51</v>
      </c>
      <c r="L952" s="77">
        <v>25</v>
      </c>
      <c r="M952" s="78">
        <v>12</v>
      </c>
    </row>
    <row r="953" spans="2:13" hidden="1">
      <c r="B953" s="86" t="s">
        <v>53</v>
      </c>
      <c r="C953" s="75" t="s">
        <v>50</v>
      </c>
      <c r="D953" s="75" t="s">
        <v>50</v>
      </c>
      <c r="E953" s="75" t="s">
        <v>50</v>
      </c>
      <c r="F953" s="75" t="s">
        <v>42</v>
      </c>
      <c r="G953" s="75">
        <v>25</v>
      </c>
      <c r="H953" s="75">
        <v>12</v>
      </c>
      <c r="I953" s="75">
        <v>25</v>
      </c>
      <c r="J953" s="75">
        <v>10</v>
      </c>
      <c r="K953" s="77">
        <v>52</v>
      </c>
      <c r="L953" s="77">
        <v>25</v>
      </c>
      <c r="M953" s="78">
        <v>12</v>
      </c>
    </row>
    <row r="954" spans="2:13" hidden="1">
      <c r="B954" s="86" t="s">
        <v>53</v>
      </c>
      <c r="C954" s="75" t="s">
        <v>50</v>
      </c>
      <c r="D954" s="75" t="s">
        <v>50</v>
      </c>
      <c r="E954" s="75" t="s">
        <v>50</v>
      </c>
      <c r="F954" s="75" t="s">
        <v>42</v>
      </c>
      <c r="G954" s="75">
        <v>25</v>
      </c>
      <c r="H954" s="75">
        <v>12</v>
      </c>
      <c r="I954" s="75">
        <v>25</v>
      </c>
      <c r="J954" s="75">
        <v>12</v>
      </c>
      <c r="K954" s="77">
        <v>51</v>
      </c>
      <c r="L954" s="77">
        <v>25</v>
      </c>
      <c r="M954" s="78">
        <v>12</v>
      </c>
    </row>
    <row r="955" spans="2:13" hidden="1">
      <c r="B955" s="86" t="s">
        <v>53</v>
      </c>
      <c r="C955" s="75" t="s">
        <v>50</v>
      </c>
      <c r="D955" s="75" t="s">
        <v>50</v>
      </c>
      <c r="E955" s="75" t="s">
        <v>50</v>
      </c>
      <c r="F955" s="75" t="s">
        <v>42</v>
      </c>
      <c r="G955" s="75">
        <v>25</v>
      </c>
      <c r="H955" s="75">
        <v>25</v>
      </c>
      <c r="I955" s="75">
        <v>10</v>
      </c>
      <c r="J955" s="75">
        <v>10</v>
      </c>
      <c r="K955" s="77">
        <v>53</v>
      </c>
      <c r="L955" s="77">
        <v>26</v>
      </c>
      <c r="M955" s="78">
        <v>12</v>
      </c>
    </row>
    <row r="956" spans="2:13" hidden="1">
      <c r="B956" s="86" t="s">
        <v>53</v>
      </c>
      <c r="C956" s="75" t="s">
        <v>50</v>
      </c>
      <c r="D956" s="75" t="s">
        <v>50</v>
      </c>
      <c r="E956" s="75" t="s">
        <v>50</v>
      </c>
      <c r="F956" s="75" t="s">
        <v>42</v>
      </c>
      <c r="G956" s="75">
        <v>25</v>
      </c>
      <c r="H956" s="75">
        <v>25</v>
      </c>
      <c r="I956" s="75">
        <v>10</v>
      </c>
      <c r="J956" s="75">
        <v>12</v>
      </c>
      <c r="K956" s="77">
        <v>52</v>
      </c>
      <c r="L956" s="77">
        <v>25</v>
      </c>
      <c r="M956" s="78">
        <v>12</v>
      </c>
    </row>
    <row r="957" spans="2:13" hidden="1">
      <c r="B957" s="86" t="s">
        <v>53</v>
      </c>
      <c r="C957" s="75" t="s">
        <v>50</v>
      </c>
      <c r="D957" s="75" t="s">
        <v>50</v>
      </c>
      <c r="E957" s="75" t="s">
        <v>50</v>
      </c>
      <c r="F957" s="75" t="s">
        <v>42</v>
      </c>
      <c r="G957" s="75">
        <v>25</v>
      </c>
      <c r="H957" s="75">
        <v>25</v>
      </c>
      <c r="I957" s="75">
        <v>12</v>
      </c>
      <c r="J957" s="75">
        <v>10</v>
      </c>
      <c r="K957" s="77">
        <v>52</v>
      </c>
      <c r="L957" s="77">
        <v>25</v>
      </c>
      <c r="M957" s="78">
        <v>12</v>
      </c>
    </row>
    <row r="958" spans="2:13" hidden="1">
      <c r="B958" s="86" t="s">
        <v>53</v>
      </c>
      <c r="C958" s="75" t="s">
        <v>50</v>
      </c>
      <c r="D958" s="75" t="s">
        <v>50</v>
      </c>
      <c r="E958" s="75" t="s">
        <v>50</v>
      </c>
      <c r="F958" s="75" t="s">
        <v>42</v>
      </c>
      <c r="G958" s="75">
        <v>25</v>
      </c>
      <c r="H958" s="75">
        <v>25</v>
      </c>
      <c r="I958" s="75">
        <v>12</v>
      </c>
      <c r="J958" s="75">
        <v>12</v>
      </c>
      <c r="K958" s="77">
        <v>51</v>
      </c>
      <c r="L958" s="77">
        <v>25</v>
      </c>
      <c r="M958" s="78">
        <v>12</v>
      </c>
    </row>
    <row r="959" spans="2:13" hidden="1">
      <c r="B959" s="86" t="s">
        <v>53</v>
      </c>
      <c r="C959" s="75" t="s">
        <v>50</v>
      </c>
      <c r="D959" s="75" t="s">
        <v>50</v>
      </c>
      <c r="E959" s="75" t="s">
        <v>50</v>
      </c>
      <c r="F959" s="75" t="s">
        <v>41</v>
      </c>
      <c r="G959" s="75">
        <v>10</v>
      </c>
      <c r="H959" s="75">
        <v>10</v>
      </c>
      <c r="I959" s="75">
        <v>10</v>
      </c>
      <c r="J959" s="75">
        <v>10</v>
      </c>
      <c r="K959" s="77">
        <v>63</v>
      </c>
      <c r="L959" s="77">
        <v>31</v>
      </c>
      <c r="M959" s="78">
        <v>15</v>
      </c>
    </row>
    <row r="960" spans="2:13" hidden="1">
      <c r="B960" s="86" t="s">
        <v>53</v>
      </c>
      <c r="C960" s="75" t="s">
        <v>50</v>
      </c>
      <c r="D960" s="75" t="s">
        <v>50</v>
      </c>
      <c r="E960" s="75" t="s">
        <v>50</v>
      </c>
      <c r="F960" s="75" t="s">
        <v>41</v>
      </c>
      <c r="G960" s="75">
        <v>10</v>
      </c>
      <c r="H960" s="75">
        <v>10</v>
      </c>
      <c r="I960" s="75">
        <v>10</v>
      </c>
      <c r="J960" s="75">
        <v>12</v>
      </c>
      <c r="K960" s="77">
        <v>61</v>
      </c>
      <c r="L960" s="77">
        <v>30</v>
      </c>
      <c r="M960" s="78">
        <v>15</v>
      </c>
    </row>
    <row r="961" spans="2:13" hidden="1">
      <c r="B961" s="86" t="s">
        <v>53</v>
      </c>
      <c r="C961" s="75" t="s">
        <v>50</v>
      </c>
      <c r="D961" s="75" t="s">
        <v>50</v>
      </c>
      <c r="E961" s="75" t="s">
        <v>50</v>
      </c>
      <c r="F961" s="75" t="s">
        <v>41</v>
      </c>
      <c r="G961" s="75">
        <v>10</v>
      </c>
      <c r="H961" s="75">
        <v>10</v>
      </c>
      <c r="I961" s="75">
        <v>10</v>
      </c>
      <c r="J961" s="75">
        <v>25</v>
      </c>
      <c r="K961" s="77">
        <v>52</v>
      </c>
      <c r="L961" s="77">
        <v>26</v>
      </c>
      <c r="M961" s="78">
        <v>12</v>
      </c>
    </row>
    <row r="962" spans="2:13" hidden="1">
      <c r="B962" s="86" t="s">
        <v>53</v>
      </c>
      <c r="C962" s="75" t="s">
        <v>50</v>
      </c>
      <c r="D962" s="75" t="s">
        <v>50</v>
      </c>
      <c r="E962" s="75" t="s">
        <v>50</v>
      </c>
      <c r="F962" s="75" t="s">
        <v>41</v>
      </c>
      <c r="G962" s="75">
        <v>10</v>
      </c>
      <c r="H962" s="75">
        <v>10</v>
      </c>
      <c r="I962" s="75">
        <v>12</v>
      </c>
      <c r="J962" s="75">
        <v>10</v>
      </c>
      <c r="K962" s="77">
        <v>61</v>
      </c>
      <c r="L962" s="77">
        <v>30</v>
      </c>
      <c r="M962" s="78">
        <v>15</v>
      </c>
    </row>
    <row r="963" spans="2:13" hidden="1">
      <c r="B963" s="86" t="s">
        <v>53</v>
      </c>
      <c r="C963" s="75" t="s">
        <v>50</v>
      </c>
      <c r="D963" s="75" t="s">
        <v>50</v>
      </c>
      <c r="E963" s="75" t="s">
        <v>50</v>
      </c>
      <c r="F963" s="75" t="s">
        <v>41</v>
      </c>
      <c r="G963" s="75">
        <v>10</v>
      </c>
      <c r="H963" s="75">
        <v>10</v>
      </c>
      <c r="I963" s="75">
        <v>12</v>
      </c>
      <c r="J963" s="75">
        <v>12</v>
      </c>
      <c r="K963" s="77">
        <v>60</v>
      </c>
      <c r="L963" s="77">
        <v>29</v>
      </c>
      <c r="M963" s="78">
        <v>14</v>
      </c>
    </row>
    <row r="964" spans="2:13" hidden="1">
      <c r="B964" s="86" t="s">
        <v>53</v>
      </c>
      <c r="C964" s="75" t="s">
        <v>50</v>
      </c>
      <c r="D964" s="75" t="s">
        <v>50</v>
      </c>
      <c r="E964" s="75" t="s">
        <v>50</v>
      </c>
      <c r="F964" s="75" t="s">
        <v>41</v>
      </c>
      <c r="G964" s="75">
        <v>10</v>
      </c>
      <c r="H964" s="75">
        <v>10</v>
      </c>
      <c r="I964" s="75">
        <v>12</v>
      </c>
      <c r="J964" s="75">
        <v>25</v>
      </c>
      <c r="K964" s="77">
        <v>51</v>
      </c>
      <c r="L964" s="77">
        <v>25</v>
      </c>
      <c r="M964" s="78">
        <v>12</v>
      </c>
    </row>
    <row r="965" spans="2:13" hidden="1">
      <c r="B965" s="86" t="s">
        <v>53</v>
      </c>
      <c r="C965" s="75" t="s">
        <v>50</v>
      </c>
      <c r="D965" s="75" t="s">
        <v>50</v>
      </c>
      <c r="E965" s="75" t="s">
        <v>50</v>
      </c>
      <c r="F965" s="75" t="s">
        <v>41</v>
      </c>
      <c r="G965" s="75">
        <v>10</v>
      </c>
      <c r="H965" s="75">
        <v>10</v>
      </c>
      <c r="I965" s="75">
        <v>25</v>
      </c>
      <c r="J965" s="75">
        <v>10</v>
      </c>
      <c r="K965" s="77">
        <v>52</v>
      </c>
      <c r="L965" s="77">
        <v>26</v>
      </c>
      <c r="M965" s="78">
        <v>12</v>
      </c>
    </row>
    <row r="966" spans="2:13" hidden="1">
      <c r="B966" s="86" t="s">
        <v>53</v>
      </c>
      <c r="C966" s="75" t="s">
        <v>50</v>
      </c>
      <c r="D966" s="75" t="s">
        <v>50</v>
      </c>
      <c r="E966" s="75" t="s">
        <v>50</v>
      </c>
      <c r="F966" s="75" t="s">
        <v>41</v>
      </c>
      <c r="G966" s="75">
        <v>10</v>
      </c>
      <c r="H966" s="75">
        <v>10</v>
      </c>
      <c r="I966" s="75">
        <v>25</v>
      </c>
      <c r="J966" s="75">
        <v>12</v>
      </c>
      <c r="K966" s="77">
        <v>51</v>
      </c>
      <c r="L966" s="77">
        <v>25</v>
      </c>
      <c r="M966" s="78">
        <v>12</v>
      </c>
    </row>
    <row r="967" spans="2:13" hidden="1">
      <c r="B967" s="86" t="s">
        <v>53</v>
      </c>
      <c r="C967" s="75" t="s">
        <v>50</v>
      </c>
      <c r="D967" s="75" t="s">
        <v>50</v>
      </c>
      <c r="E967" s="75" t="s">
        <v>50</v>
      </c>
      <c r="F967" s="75" t="s">
        <v>41</v>
      </c>
      <c r="G967" s="75">
        <v>10</v>
      </c>
      <c r="H967" s="75">
        <v>10</v>
      </c>
      <c r="I967" s="75">
        <v>25</v>
      </c>
      <c r="J967" s="75">
        <v>25</v>
      </c>
      <c r="K967" s="77">
        <v>44</v>
      </c>
      <c r="L967" s="77">
        <v>22</v>
      </c>
      <c r="M967" s="78">
        <v>11</v>
      </c>
    </row>
    <row r="968" spans="2:13" hidden="1">
      <c r="B968" s="86" t="s">
        <v>53</v>
      </c>
      <c r="C968" s="75" t="s">
        <v>50</v>
      </c>
      <c r="D968" s="75" t="s">
        <v>50</v>
      </c>
      <c r="E968" s="75" t="s">
        <v>50</v>
      </c>
      <c r="F968" s="75" t="s">
        <v>41</v>
      </c>
      <c r="G968" s="75">
        <v>10</v>
      </c>
      <c r="H968" s="75">
        <v>12</v>
      </c>
      <c r="I968" s="75">
        <v>10</v>
      </c>
      <c r="J968" s="75">
        <v>10</v>
      </c>
      <c r="K968" s="77">
        <v>61</v>
      </c>
      <c r="L968" s="77">
        <v>30</v>
      </c>
      <c r="M968" s="78">
        <v>15</v>
      </c>
    </row>
    <row r="969" spans="2:13" hidden="1">
      <c r="B969" s="86" t="s">
        <v>53</v>
      </c>
      <c r="C969" s="75" t="s">
        <v>50</v>
      </c>
      <c r="D969" s="75" t="s">
        <v>50</v>
      </c>
      <c r="E969" s="75" t="s">
        <v>50</v>
      </c>
      <c r="F969" s="75" t="s">
        <v>41</v>
      </c>
      <c r="G969" s="75">
        <v>10</v>
      </c>
      <c r="H969" s="75">
        <v>12</v>
      </c>
      <c r="I969" s="75">
        <v>10</v>
      </c>
      <c r="J969" s="75">
        <v>12</v>
      </c>
      <c r="K969" s="77">
        <v>60</v>
      </c>
      <c r="L969" s="77">
        <v>29</v>
      </c>
      <c r="M969" s="78">
        <v>14</v>
      </c>
    </row>
    <row r="970" spans="2:13" hidden="1">
      <c r="B970" s="86" t="s">
        <v>53</v>
      </c>
      <c r="C970" s="75" t="s">
        <v>50</v>
      </c>
      <c r="D970" s="75" t="s">
        <v>50</v>
      </c>
      <c r="E970" s="75" t="s">
        <v>50</v>
      </c>
      <c r="F970" s="75" t="s">
        <v>41</v>
      </c>
      <c r="G970" s="75">
        <v>10</v>
      </c>
      <c r="H970" s="75">
        <v>12</v>
      </c>
      <c r="I970" s="75">
        <v>10</v>
      </c>
      <c r="J970" s="75">
        <v>25</v>
      </c>
      <c r="K970" s="77">
        <v>51</v>
      </c>
      <c r="L970" s="77">
        <v>25</v>
      </c>
      <c r="M970" s="78">
        <v>12</v>
      </c>
    </row>
    <row r="971" spans="2:13" hidden="1">
      <c r="B971" s="86" t="s">
        <v>53</v>
      </c>
      <c r="C971" s="75" t="s">
        <v>50</v>
      </c>
      <c r="D971" s="75" t="s">
        <v>50</v>
      </c>
      <c r="E971" s="75" t="s">
        <v>50</v>
      </c>
      <c r="F971" s="75" t="s">
        <v>41</v>
      </c>
      <c r="G971" s="75">
        <v>10</v>
      </c>
      <c r="H971" s="75">
        <v>12</v>
      </c>
      <c r="I971" s="75">
        <v>12</v>
      </c>
      <c r="J971" s="75">
        <v>10</v>
      </c>
      <c r="K971" s="77">
        <v>61</v>
      </c>
      <c r="L971" s="77">
        <v>30</v>
      </c>
      <c r="M971" s="78">
        <v>15</v>
      </c>
    </row>
    <row r="972" spans="2:13" hidden="1">
      <c r="B972" s="86" t="s">
        <v>53</v>
      </c>
      <c r="C972" s="75" t="s">
        <v>50</v>
      </c>
      <c r="D972" s="75" t="s">
        <v>50</v>
      </c>
      <c r="E972" s="75" t="s">
        <v>50</v>
      </c>
      <c r="F972" s="75" t="s">
        <v>41</v>
      </c>
      <c r="G972" s="75">
        <v>10</v>
      </c>
      <c r="H972" s="75">
        <v>12</v>
      </c>
      <c r="I972" s="75">
        <v>12</v>
      </c>
      <c r="J972" s="75">
        <v>12</v>
      </c>
      <c r="K972" s="77">
        <v>58</v>
      </c>
      <c r="L972" s="77">
        <v>29</v>
      </c>
      <c r="M972" s="78">
        <v>14</v>
      </c>
    </row>
    <row r="973" spans="2:13" hidden="1">
      <c r="B973" s="86" t="s">
        <v>53</v>
      </c>
      <c r="C973" s="75" t="s">
        <v>50</v>
      </c>
      <c r="D973" s="75" t="s">
        <v>50</v>
      </c>
      <c r="E973" s="75" t="s">
        <v>50</v>
      </c>
      <c r="F973" s="75" t="s">
        <v>41</v>
      </c>
      <c r="G973" s="75">
        <v>10</v>
      </c>
      <c r="H973" s="75">
        <v>12</v>
      </c>
      <c r="I973" s="75">
        <v>12</v>
      </c>
      <c r="J973" s="75">
        <v>25</v>
      </c>
      <c r="K973" s="77">
        <v>50</v>
      </c>
      <c r="L973" s="77">
        <v>24</v>
      </c>
      <c r="M973" s="78">
        <v>12</v>
      </c>
    </row>
    <row r="974" spans="2:13" hidden="1">
      <c r="B974" s="86" t="s">
        <v>53</v>
      </c>
      <c r="C974" s="75" t="s">
        <v>50</v>
      </c>
      <c r="D974" s="75" t="s">
        <v>50</v>
      </c>
      <c r="E974" s="75" t="s">
        <v>50</v>
      </c>
      <c r="F974" s="75" t="s">
        <v>41</v>
      </c>
      <c r="G974" s="75">
        <v>10</v>
      </c>
      <c r="H974" s="75">
        <v>12</v>
      </c>
      <c r="I974" s="75">
        <v>25</v>
      </c>
      <c r="J974" s="75">
        <v>10</v>
      </c>
      <c r="K974" s="77">
        <v>51</v>
      </c>
      <c r="L974" s="77">
        <v>25</v>
      </c>
      <c r="M974" s="78">
        <v>12</v>
      </c>
    </row>
    <row r="975" spans="2:13" hidden="1">
      <c r="B975" s="86" t="s">
        <v>53</v>
      </c>
      <c r="C975" s="75" t="s">
        <v>50</v>
      </c>
      <c r="D975" s="75" t="s">
        <v>50</v>
      </c>
      <c r="E975" s="75" t="s">
        <v>50</v>
      </c>
      <c r="F975" s="75" t="s">
        <v>41</v>
      </c>
      <c r="G975" s="75">
        <v>10</v>
      </c>
      <c r="H975" s="75">
        <v>12</v>
      </c>
      <c r="I975" s="75">
        <v>25</v>
      </c>
      <c r="J975" s="75">
        <v>12</v>
      </c>
      <c r="K975" s="77">
        <v>50</v>
      </c>
      <c r="L975" s="77">
        <v>24</v>
      </c>
      <c r="M975" s="78">
        <v>12</v>
      </c>
    </row>
    <row r="976" spans="2:13" hidden="1">
      <c r="B976" s="86" t="s">
        <v>53</v>
      </c>
      <c r="C976" s="75" t="s">
        <v>50</v>
      </c>
      <c r="D976" s="75" t="s">
        <v>50</v>
      </c>
      <c r="E976" s="75" t="s">
        <v>50</v>
      </c>
      <c r="F976" s="75" t="s">
        <v>41</v>
      </c>
      <c r="G976" s="75">
        <v>10</v>
      </c>
      <c r="H976" s="75">
        <v>12</v>
      </c>
      <c r="I976" s="75">
        <v>25</v>
      </c>
      <c r="J976" s="75">
        <v>25</v>
      </c>
      <c r="K976" s="77">
        <v>44</v>
      </c>
      <c r="L976" s="77">
        <v>21</v>
      </c>
      <c r="M976" s="78">
        <v>10</v>
      </c>
    </row>
    <row r="977" spans="2:13" hidden="1">
      <c r="B977" s="86" t="s">
        <v>53</v>
      </c>
      <c r="C977" s="75" t="s">
        <v>50</v>
      </c>
      <c r="D977" s="75" t="s">
        <v>50</v>
      </c>
      <c r="E977" s="75" t="s">
        <v>50</v>
      </c>
      <c r="F977" s="75" t="s">
        <v>41</v>
      </c>
      <c r="G977" s="75">
        <v>10</v>
      </c>
      <c r="H977" s="75">
        <v>25</v>
      </c>
      <c r="I977" s="75">
        <v>10</v>
      </c>
      <c r="J977" s="75">
        <v>10</v>
      </c>
      <c r="K977" s="77">
        <v>52</v>
      </c>
      <c r="L977" s="77">
        <v>26</v>
      </c>
      <c r="M977" s="78">
        <v>12</v>
      </c>
    </row>
    <row r="978" spans="2:13" hidden="1">
      <c r="B978" s="86" t="s">
        <v>53</v>
      </c>
      <c r="C978" s="75" t="s">
        <v>50</v>
      </c>
      <c r="D978" s="75" t="s">
        <v>50</v>
      </c>
      <c r="E978" s="75" t="s">
        <v>50</v>
      </c>
      <c r="F978" s="75" t="s">
        <v>41</v>
      </c>
      <c r="G978" s="75">
        <v>10</v>
      </c>
      <c r="H978" s="75">
        <v>25</v>
      </c>
      <c r="I978" s="75">
        <v>10</v>
      </c>
      <c r="J978" s="75">
        <v>12</v>
      </c>
      <c r="K978" s="77">
        <v>51</v>
      </c>
      <c r="L978" s="77">
        <v>25</v>
      </c>
      <c r="M978" s="78">
        <v>12</v>
      </c>
    </row>
    <row r="979" spans="2:13" hidden="1">
      <c r="B979" s="86" t="s">
        <v>53</v>
      </c>
      <c r="C979" s="75" t="s">
        <v>50</v>
      </c>
      <c r="D979" s="75" t="s">
        <v>50</v>
      </c>
      <c r="E979" s="75" t="s">
        <v>50</v>
      </c>
      <c r="F979" s="75" t="s">
        <v>41</v>
      </c>
      <c r="G979" s="75">
        <v>10</v>
      </c>
      <c r="H979" s="75">
        <v>25</v>
      </c>
      <c r="I979" s="75">
        <v>10</v>
      </c>
      <c r="J979" s="75">
        <v>25</v>
      </c>
      <c r="K979" s="77">
        <v>44</v>
      </c>
      <c r="L979" s="77">
        <v>22</v>
      </c>
      <c r="M979" s="78">
        <v>11</v>
      </c>
    </row>
    <row r="980" spans="2:13" hidden="1">
      <c r="B980" s="86" t="s">
        <v>53</v>
      </c>
      <c r="C980" s="75" t="s">
        <v>50</v>
      </c>
      <c r="D980" s="75" t="s">
        <v>50</v>
      </c>
      <c r="E980" s="75" t="s">
        <v>50</v>
      </c>
      <c r="F980" s="75" t="s">
        <v>41</v>
      </c>
      <c r="G980" s="75">
        <v>10</v>
      </c>
      <c r="H980" s="75">
        <v>25</v>
      </c>
      <c r="I980" s="75">
        <v>12</v>
      </c>
      <c r="J980" s="75">
        <v>10</v>
      </c>
      <c r="K980" s="77">
        <v>51</v>
      </c>
      <c r="L980" s="77">
        <v>25</v>
      </c>
      <c r="M980" s="78">
        <v>12</v>
      </c>
    </row>
    <row r="981" spans="2:13" hidden="1">
      <c r="B981" s="86" t="s">
        <v>53</v>
      </c>
      <c r="C981" s="75" t="s">
        <v>50</v>
      </c>
      <c r="D981" s="75" t="s">
        <v>50</v>
      </c>
      <c r="E981" s="75" t="s">
        <v>50</v>
      </c>
      <c r="F981" s="75" t="s">
        <v>41</v>
      </c>
      <c r="G981" s="75">
        <v>10</v>
      </c>
      <c r="H981" s="75">
        <v>25</v>
      </c>
      <c r="I981" s="75">
        <v>12</v>
      </c>
      <c r="J981" s="75">
        <v>12</v>
      </c>
      <c r="K981" s="77">
        <v>50</v>
      </c>
      <c r="L981" s="77">
        <v>24</v>
      </c>
      <c r="M981" s="78">
        <v>12</v>
      </c>
    </row>
    <row r="982" spans="2:13" hidden="1">
      <c r="B982" s="86" t="s">
        <v>53</v>
      </c>
      <c r="C982" s="75" t="s">
        <v>50</v>
      </c>
      <c r="D982" s="75" t="s">
        <v>50</v>
      </c>
      <c r="E982" s="75" t="s">
        <v>50</v>
      </c>
      <c r="F982" s="75" t="s">
        <v>41</v>
      </c>
      <c r="G982" s="75">
        <v>10</v>
      </c>
      <c r="H982" s="75">
        <v>25</v>
      </c>
      <c r="I982" s="75">
        <v>12</v>
      </c>
      <c r="J982" s="75">
        <v>25</v>
      </c>
      <c r="K982" s="77">
        <v>44</v>
      </c>
      <c r="L982" s="77">
        <v>21</v>
      </c>
      <c r="M982" s="78">
        <v>10</v>
      </c>
    </row>
    <row r="983" spans="2:13" hidden="1">
      <c r="B983" s="86" t="s">
        <v>53</v>
      </c>
      <c r="C983" s="75" t="s">
        <v>50</v>
      </c>
      <c r="D983" s="75" t="s">
        <v>50</v>
      </c>
      <c r="E983" s="75" t="s">
        <v>50</v>
      </c>
      <c r="F983" s="75" t="s">
        <v>41</v>
      </c>
      <c r="G983" s="75">
        <v>10</v>
      </c>
      <c r="H983" s="75">
        <v>25</v>
      </c>
      <c r="I983" s="75">
        <v>25</v>
      </c>
      <c r="J983" s="75">
        <v>10</v>
      </c>
      <c r="K983" s="77">
        <v>44</v>
      </c>
      <c r="L983" s="77">
        <v>22</v>
      </c>
      <c r="M983" s="78">
        <v>11</v>
      </c>
    </row>
    <row r="984" spans="2:13" hidden="1">
      <c r="B984" s="86" t="s">
        <v>53</v>
      </c>
      <c r="C984" s="75" t="s">
        <v>50</v>
      </c>
      <c r="D984" s="75" t="s">
        <v>50</v>
      </c>
      <c r="E984" s="75" t="s">
        <v>50</v>
      </c>
      <c r="F984" s="75" t="s">
        <v>41</v>
      </c>
      <c r="G984" s="75">
        <v>10</v>
      </c>
      <c r="H984" s="75">
        <v>25</v>
      </c>
      <c r="I984" s="75">
        <v>25</v>
      </c>
      <c r="J984" s="75">
        <v>12</v>
      </c>
      <c r="K984" s="77">
        <v>44</v>
      </c>
      <c r="L984" s="77">
        <v>21</v>
      </c>
      <c r="M984" s="78">
        <v>10</v>
      </c>
    </row>
    <row r="985" spans="2:13" hidden="1">
      <c r="B985" s="86" t="s">
        <v>53</v>
      </c>
      <c r="C985" s="75" t="s">
        <v>50</v>
      </c>
      <c r="D985" s="75" t="s">
        <v>50</v>
      </c>
      <c r="E985" s="75" t="s">
        <v>50</v>
      </c>
      <c r="F985" s="75" t="s">
        <v>41</v>
      </c>
      <c r="G985" s="75">
        <v>10</v>
      </c>
      <c r="H985" s="75">
        <v>25</v>
      </c>
      <c r="I985" s="75">
        <v>25</v>
      </c>
      <c r="J985" s="75">
        <v>25</v>
      </c>
      <c r="K985" s="77">
        <v>39</v>
      </c>
      <c r="L985" s="77">
        <v>19</v>
      </c>
      <c r="M985" s="78">
        <v>9</v>
      </c>
    </row>
    <row r="986" spans="2:13" hidden="1">
      <c r="B986" s="86" t="s">
        <v>53</v>
      </c>
      <c r="C986" s="75" t="s">
        <v>50</v>
      </c>
      <c r="D986" s="75" t="s">
        <v>50</v>
      </c>
      <c r="E986" s="75" t="s">
        <v>50</v>
      </c>
      <c r="F986" s="75" t="s">
        <v>41</v>
      </c>
      <c r="G986" s="75">
        <v>12</v>
      </c>
      <c r="H986" s="75">
        <v>10</v>
      </c>
      <c r="I986" s="75">
        <v>10</v>
      </c>
      <c r="J986" s="75">
        <v>10</v>
      </c>
      <c r="K986" s="77">
        <v>60</v>
      </c>
      <c r="L986" s="77">
        <v>30</v>
      </c>
      <c r="M986" s="78">
        <v>14</v>
      </c>
    </row>
    <row r="987" spans="2:13" hidden="1">
      <c r="B987" s="86" t="s">
        <v>53</v>
      </c>
      <c r="C987" s="75" t="s">
        <v>50</v>
      </c>
      <c r="D987" s="75" t="s">
        <v>50</v>
      </c>
      <c r="E987" s="75" t="s">
        <v>50</v>
      </c>
      <c r="F987" s="75" t="s">
        <v>41</v>
      </c>
      <c r="G987" s="75">
        <v>12</v>
      </c>
      <c r="H987" s="75">
        <v>10</v>
      </c>
      <c r="I987" s="75">
        <v>10</v>
      </c>
      <c r="J987" s="75">
        <v>12</v>
      </c>
      <c r="K987" s="77">
        <v>59</v>
      </c>
      <c r="L987" s="77">
        <v>29</v>
      </c>
      <c r="M987" s="78">
        <v>14</v>
      </c>
    </row>
    <row r="988" spans="2:13" hidden="1">
      <c r="B988" s="86" t="s">
        <v>53</v>
      </c>
      <c r="C988" s="75" t="s">
        <v>50</v>
      </c>
      <c r="D988" s="75" t="s">
        <v>50</v>
      </c>
      <c r="E988" s="75" t="s">
        <v>50</v>
      </c>
      <c r="F988" s="75" t="s">
        <v>41</v>
      </c>
      <c r="G988" s="75">
        <v>12</v>
      </c>
      <c r="H988" s="75">
        <v>10</v>
      </c>
      <c r="I988" s="75">
        <v>10</v>
      </c>
      <c r="J988" s="75">
        <v>25</v>
      </c>
      <c r="K988" s="77">
        <v>50</v>
      </c>
      <c r="L988" s="77">
        <v>25</v>
      </c>
      <c r="M988" s="78">
        <v>12</v>
      </c>
    </row>
    <row r="989" spans="2:13" hidden="1">
      <c r="B989" s="86" t="s">
        <v>53</v>
      </c>
      <c r="C989" s="75" t="s">
        <v>50</v>
      </c>
      <c r="D989" s="75" t="s">
        <v>50</v>
      </c>
      <c r="E989" s="75" t="s">
        <v>50</v>
      </c>
      <c r="F989" s="75" t="s">
        <v>41</v>
      </c>
      <c r="G989" s="75">
        <v>12</v>
      </c>
      <c r="H989" s="75">
        <v>10</v>
      </c>
      <c r="I989" s="75">
        <v>12</v>
      </c>
      <c r="J989" s="75">
        <v>10</v>
      </c>
      <c r="K989" s="77">
        <v>59</v>
      </c>
      <c r="L989" s="77">
        <v>29</v>
      </c>
      <c r="M989" s="78">
        <v>14</v>
      </c>
    </row>
    <row r="990" spans="2:13" hidden="1">
      <c r="B990" s="86" t="s">
        <v>53</v>
      </c>
      <c r="C990" s="75" t="s">
        <v>50</v>
      </c>
      <c r="D990" s="75" t="s">
        <v>50</v>
      </c>
      <c r="E990" s="75" t="s">
        <v>50</v>
      </c>
      <c r="F990" s="75" t="s">
        <v>41</v>
      </c>
      <c r="G990" s="75">
        <v>12</v>
      </c>
      <c r="H990" s="75">
        <v>10</v>
      </c>
      <c r="I990" s="75">
        <v>12</v>
      </c>
      <c r="J990" s="75">
        <v>12</v>
      </c>
      <c r="K990" s="77">
        <v>57</v>
      </c>
      <c r="L990" s="77">
        <v>28</v>
      </c>
      <c r="M990" s="78">
        <v>14</v>
      </c>
    </row>
    <row r="991" spans="2:13" hidden="1">
      <c r="B991" s="86" t="s">
        <v>53</v>
      </c>
      <c r="C991" s="75" t="s">
        <v>50</v>
      </c>
      <c r="D991" s="75" t="s">
        <v>50</v>
      </c>
      <c r="E991" s="75" t="s">
        <v>50</v>
      </c>
      <c r="F991" s="75" t="s">
        <v>41</v>
      </c>
      <c r="G991" s="75">
        <v>12</v>
      </c>
      <c r="H991" s="75">
        <v>10</v>
      </c>
      <c r="I991" s="75">
        <v>12</v>
      </c>
      <c r="J991" s="75">
        <v>25</v>
      </c>
      <c r="K991" s="77">
        <v>49</v>
      </c>
      <c r="L991" s="77">
        <v>24</v>
      </c>
      <c r="M991" s="78">
        <v>12</v>
      </c>
    </row>
    <row r="992" spans="2:13" hidden="1">
      <c r="B992" s="86" t="s">
        <v>53</v>
      </c>
      <c r="C992" s="75" t="s">
        <v>50</v>
      </c>
      <c r="D992" s="75" t="s">
        <v>50</v>
      </c>
      <c r="E992" s="75" t="s">
        <v>50</v>
      </c>
      <c r="F992" s="75" t="s">
        <v>41</v>
      </c>
      <c r="G992" s="75">
        <v>12</v>
      </c>
      <c r="H992" s="75">
        <v>10</v>
      </c>
      <c r="I992" s="75">
        <v>25</v>
      </c>
      <c r="J992" s="75">
        <v>10</v>
      </c>
      <c r="K992" s="77">
        <v>50</v>
      </c>
      <c r="L992" s="77">
        <v>25</v>
      </c>
      <c r="M992" s="78">
        <v>12</v>
      </c>
    </row>
    <row r="993" spans="2:13" hidden="1">
      <c r="B993" s="86" t="s">
        <v>53</v>
      </c>
      <c r="C993" s="75" t="s">
        <v>50</v>
      </c>
      <c r="D993" s="75" t="s">
        <v>50</v>
      </c>
      <c r="E993" s="75" t="s">
        <v>50</v>
      </c>
      <c r="F993" s="75" t="s">
        <v>41</v>
      </c>
      <c r="G993" s="75">
        <v>12</v>
      </c>
      <c r="H993" s="75">
        <v>10</v>
      </c>
      <c r="I993" s="75">
        <v>25</v>
      </c>
      <c r="J993" s="75">
        <v>12</v>
      </c>
      <c r="K993" s="77">
        <v>49</v>
      </c>
      <c r="L993" s="77">
        <v>24</v>
      </c>
      <c r="M993" s="78">
        <v>12</v>
      </c>
    </row>
    <row r="994" spans="2:13" hidden="1">
      <c r="B994" s="86" t="s">
        <v>53</v>
      </c>
      <c r="C994" s="75" t="s">
        <v>50</v>
      </c>
      <c r="D994" s="75" t="s">
        <v>50</v>
      </c>
      <c r="E994" s="75" t="s">
        <v>50</v>
      </c>
      <c r="F994" s="75" t="s">
        <v>41</v>
      </c>
      <c r="G994" s="75">
        <v>12</v>
      </c>
      <c r="H994" s="75">
        <v>10</v>
      </c>
      <c r="I994" s="75">
        <v>25</v>
      </c>
      <c r="J994" s="75">
        <v>25</v>
      </c>
      <c r="K994" s="77">
        <v>43</v>
      </c>
      <c r="L994" s="77">
        <v>21</v>
      </c>
      <c r="M994" s="78">
        <v>10</v>
      </c>
    </row>
    <row r="995" spans="2:13" hidden="1">
      <c r="B995" s="86" t="s">
        <v>53</v>
      </c>
      <c r="C995" s="75" t="s">
        <v>50</v>
      </c>
      <c r="D995" s="75" t="s">
        <v>50</v>
      </c>
      <c r="E995" s="75" t="s">
        <v>50</v>
      </c>
      <c r="F995" s="75" t="s">
        <v>41</v>
      </c>
      <c r="G995" s="75">
        <v>12</v>
      </c>
      <c r="H995" s="75">
        <v>12</v>
      </c>
      <c r="I995" s="75">
        <v>10</v>
      </c>
      <c r="J995" s="75">
        <v>10</v>
      </c>
      <c r="K995" s="77">
        <v>59</v>
      </c>
      <c r="L995" s="77">
        <v>29</v>
      </c>
      <c r="M995" s="78">
        <v>14</v>
      </c>
    </row>
    <row r="996" spans="2:13" hidden="1">
      <c r="B996" s="86" t="s">
        <v>53</v>
      </c>
      <c r="C996" s="75" t="s">
        <v>50</v>
      </c>
      <c r="D996" s="75" t="s">
        <v>50</v>
      </c>
      <c r="E996" s="75" t="s">
        <v>50</v>
      </c>
      <c r="F996" s="75" t="s">
        <v>41</v>
      </c>
      <c r="G996" s="75">
        <v>12</v>
      </c>
      <c r="H996" s="75">
        <v>12</v>
      </c>
      <c r="I996" s="75">
        <v>10</v>
      </c>
      <c r="J996" s="75">
        <v>12</v>
      </c>
      <c r="K996" s="77">
        <v>57</v>
      </c>
      <c r="L996" s="77">
        <v>28</v>
      </c>
      <c r="M996" s="78">
        <v>14</v>
      </c>
    </row>
    <row r="997" spans="2:13" hidden="1">
      <c r="B997" s="86" t="s">
        <v>53</v>
      </c>
      <c r="C997" s="75" t="s">
        <v>50</v>
      </c>
      <c r="D997" s="75" t="s">
        <v>50</v>
      </c>
      <c r="E997" s="75" t="s">
        <v>50</v>
      </c>
      <c r="F997" s="75" t="s">
        <v>41</v>
      </c>
      <c r="G997" s="75">
        <v>12</v>
      </c>
      <c r="H997" s="75">
        <v>12</v>
      </c>
      <c r="I997" s="75">
        <v>10</v>
      </c>
      <c r="J997" s="75">
        <v>25</v>
      </c>
      <c r="K997" s="77">
        <v>49</v>
      </c>
      <c r="L997" s="77">
        <v>24</v>
      </c>
      <c r="M997" s="78">
        <v>12</v>
      </c>
    </row>
    <row r="998" spans="2:13" hidden="1">
      <c r="B998" s="86" t="s">
        <v>53</v>
      </c>
      <c r="C998" s="75" t="s">
        <v>50</v>
      </c>
      <c r="D998" s="75" t="s">
        <v>50</v>
      </c>
      <c r="E998" s="75" t="s">
        <v>50</v>
      </c>
      <c r="F998" s="75" t="s">
        <v>41</v>
      </c>
      <c r="G998" s="75">
        <v>12</v>
      </c>
      <c r="H998" s="75">
        <v>12</v>
      </c>
      <c r="I998" s="75">
        <v>12</v>
      </c>
      <c r="J998" s="75">
        <v>10</v>
      </c>
      <c r="K998" s="77">
        <v>57</v>
      </c>
      <c r="L998" s="77">
        <v>28</v>
      </c>
      <c r="M998" s="78">
        <v>14</v>
      </c>
    </row>
    <row r="999" spans="2:13" hidden="1">
      <c r="B999" s="86" t="s">
        <v>53</v>
      </c>
      <c r="C999" s="75" t="s">
        <v>50</v>
      </c>
      <c r="D999" s="75" t="s">
        <v>50</v>
      </c>
      <c r="E999" s="75" t="s">
        <v>50</v>
      </c>
      <c r="F999" s="75" t="s">
        <v>41</v>
      </c>
      <c r="G999" s="75">
        <v>12</v>
      </c>
      <c r="H999" s="75">
        <v>12</v>
      </c>
      <c r="I999" s="75">
        <v>12</v>
      </c>
      <c r="J999" s="75">
        <v>12</v>
      </c>
      <c r="K999" s="77">
        <v>56</v>
      </c>
      <c r="L999" s="77">
        <v>28</v>
      </c>
      <c r="M999" s="78">
        <v>13</v>
      </c>
    </row>
    <row r="1000" spans="2:13" hidden="1">
      <c r="B1000" s="86" t="s">
        <v>53</v>
      </c>
      <c r="C1000" s="75" t="s">
        <v>50</v>
      </c>
      <c r="D1000" s="75" t="s">
        <v>50</v>
      </c>
      <c r="E1000" s="75" t="s">
        <v>50</v>
      </c>
      <c r="F1000" s="75" t="s">
        <v>41</v>
      </c>
      <c r="G1000" s="75">
        <v>12</v>
      </c>
      <c r="H1000" s="75">
        <v>12</v>
      </c>
      <c r="I1000" s="75">
        <v>12</v>
      </c>
      <c r="J1000" s="75">
        <v>25</v>
      </c>
      <c r="K1000" s="77">
        <v>48</v>
      </c>
      <c r="L1000" s="77">
        <v>24</v>
      </c>
      <c r="M1000" s="78">
        <v>11</v>
      </c>
    </row>
    <row r="1001" spans="2:13" hidden="1">
      <c r="B1001" s="86" t="s">
        <v>53</v>
      </c>
      <c r="C1001" s="75" t="s">
        <v>50</v>
      </c>
      <c r="D1001" s="75" t="s">
        <v>50</v>
      </c>
      <c r="E1001" s="75" t="s">
        <v>50</v>
      </c>
      <c r="F1001" s="75" t="s">
        <v>41</v>
      </c>
      <c r="G1001" s="75">
        <v>12</v>
      </c>
      <c r="H1001" s="75">
        <v>12</v>
      </c>
      <c r="I1001" s="75">
        <v>25</v>
      </c>
      <c r="J1001" s="75">
        <v>10</v>
      </c>
      <c r="K1001" s="77">
        <v>49</v>
      </c>
      <c r="L1001" s="77">
        <v>24</v>
      </c>
      <c r="M1001" s="78">
        <v>12</v>
      </c>
    </row>
    <row r="1002" spans="2:13" hidden="1">
      <c r="B1002" s="86" t="s">
        <v>53</v>
      </c>
      <c r="C1002" s="75" t="s">
        <v>50</v>
      </c>
      <c r="D1002" s="75" t="s">
        <v>50</v>
      </c>
      <c r="E1002" s="75" t="s">
        <v>50</v>
      </c>
      <c r="F1002" s="75" t="s">
        <v>41</v>
      </c>
      <c r="G1002" s="75">
        <v>12</v>
      </c>
      <c r="H1002" s="75">
        <v>12</v>
      </c>
      <c r="I1002" s="75">
        <v>25</v>
      </c>
      <c r="J1002" s="75">
        <v>12</v>
      </c>
      <c r="K1002" s="77">
        <v>48</v>
      </c>
      <c r="L1002" s="77">
        <v>24</v>
      </c>
      <c r="M1002" s="78">
        <v>11</v>
      </c>
    </row>
    <row r="1003" spans="2:13" hidden="1">
      <c r="B1003" s="86" t="s">
        <v>53</v>
      </c>
      <c r="C1003" s="75" t="s">
        <v>50</v>
      </c>
      <c r="D1003" s="75" t="s">
        <v>50</v>
      </c>
      <c r="E1003" s="75" t="s">
        <v>50</v>
      </c>
      <c r="F1003" s="75" t="s">
        <v>41</v>
      </c>
      <c r="G1003" s="75">
        <v>12</v>
      </c>
      <c r="H1003" s="75">
        <v>12</v>
      </c>
      <c r="I1003" s="75">
        <v>25</v>
      </c>
      <c r="J1003" s="75">
        <v>25</v>
      </c>
      <c r="K1003" s="77">
        <v>42</v>
      </c>
      <c r="L1003" s="77">
        <v>21</v>
      </c>
      <c r="M1003" s="78">
        <v>10</v>
      </c>
    </row>
    <row r="1004" spans="2:13" hidden="1">
      <c r="B1004" s="86" t="s">
        <v>53</v>
      </c>
      <c r="C1004" s="75" t="s">
        <v>50</v>
      </c>
      <c r="D1004" s="75" t="s">
        <v>50</v>
      </c>
      <c r="E1004" s="75" t="s">
        <v>50</v>
      </c>
      <c r="F1004" s="75" t="s">
        <v>41</v>
      </c>
      <c r="G1004" s="75">
        <v>12</v>
      </c>
      <c r="H1004" s="75">
        <v>25</v>
      </c>
      <c r="I1004" s="75">
        <v>10</v>
      </c>
      <c r="J1004" s="75">
        <v>10</v>
      </c>
      <c r="K1004" s="77">
        <v>50</v>
      </c>
      <c r="L1004" s="77">
        <v>25</v>
      </c>
      <c r="M1004" s="78">
        <v>12</v>
      </c>
    </row>
    <row r="1005" spans="2:13" hidden="1">
      <c r="B1005" s="86" t="s">
        <v>53</v>
      </c>
      <c r="C1005" s="75" t="s">
        <v>50</v>
      </c>
      <c r="D1005" s="75" t="s">
        <v>50</v>
      </c>
      <c r="E1005" s="75" t="s">
        <v>50</v>
      </c>
      <c r="F1005" s="75" t="s">
        <v>41</v>
      </c>
      <c r="G1005" s="75">
        <v>12</v>
      </c>
      <c r="H1005" s="75">
        <v>25</v>
      </c>
      <c r="I1005" s="75">
        <v>10</v>
      </c>
      <c r="J1005" s="75">
        <v>12</v>
      </c>
      <c r="K1005" s="77">
        <v>49</v>
      </c>
      <c r="L1005" s="77">
        <v>24</v>
      </c>
      <c r="M1005" s="78">
        <v>12</v>
      </c>
    </row>
    <row r="1006" spans="2:13" hidden="1">
      <c r="B1006" s="86" t="s">
        <v>53</v>
      </c>
      <c r="C1006" s="75" t="s">
        <v>50</v>
      </c>
      <c r="D1006" s="75" t="s">
        <v>50</v>
      </c>
      <c r="E1006" s="75" t="s">
        <v>50</v>
      </c>
      <c r="F1006" s="75" t="s">
        <v>41</v>
      </c>
      <c r="G1006" s="75">
        <v>12</v>
      </c>
      <c r="H1006" s="75">
        <v>25</v>
      </c>
      <c r="I1006" s="75">
        <v>10</v>
      </c>
      <c r="J1006" s="75">
        <v>25</v>
      </c>
      <c r="K1006" s="77">
        <v>43</v>
      </c>
      <c r="L1006" s="77">
        <v>21</v>
      </c>
      <c r="M1006" s="78">
        <v>10</v>
      </c>
    </row>
    <row r="1007" spans="2:13" hidden="1">
      <c r="B1007" s="86" t="s">
        <v>53</v>
      </c>
      <c r="C1007" s="75" t="s">
        <v>50</v>
      </c>
      <c r="D1007" s="75" t="s">
        <v>50</v>
      </c>
      <c r="E1007" s="75" t="s">
        <v>50</v>
      </c>
      <c r="F1007" s="75" t="s">
        <v>41</v>
      </c>
      <c r="G1007" s="75">
        <v>12</v>
      </c>
      <c r="H1007" s="75">
        <v>25</v>
      </c>
      <c r="I1007" s="75">
        <v>12</v>
      </c>
      <c r="J1007" s="75">
        <v>10</v>
      </c>
      <c r="K1007" s="77">
        <v>49</v>
      </c>
      <c r="L1007" s="77">
        <v>24</v>
      </c>
      <c r="M1007" s="78">
        <v>12</v>
      </c>
    </row>
    <row r="1008" spans="2:13" hidden="1">
      <c r="B1008" s="86" t="s">
        <v>53</v>
      </c>
      <c r="C1008" s="75" t="s">
        <v>50</v>
      </c>
      <c r="D1008" s="75" t="s">
        <v>50</v>
      </c>
      <c r="E1008" s="75" t="s">
        <v>50</v>
      </c>
      <c r="F1008" s="75" t="s">
        <v>41</v>
      </c>
      <c r="G1008" s="75">
        <v>12</v>
      </c>
      <c r="H1008" s="75">
        <v>25</v>
      </c>
      <c r="I1008" s="75">
        <v>12</v>
      </c>
      <c r="J1008" s="75">
        <v>12</v>
      </c>
      <c r="K1008" s="77">
        <v>48</v>
      </c>
      <c r="L1008" s="77">
        <v>24</v>
      </c>
      <c r="M1008" s="78">
        <v>11</v>
      </c>
    </row>
    <row r="1009" spans="2:13" hidden="1">
      <c r="B1009" s="86" t="s">
        <v>53</v>
      </c>
      <c r="C1009" s="75" t="s">
        <v>50</v>
      </c>
      <c r="D1009" s="75" t="s">
        <v>50</v>
      </c>
      <c r="E1009" s="75" t="s">
        <v>50</v>
      </c>
      <c r="F1009" s="75" t="s">
        <v>41</v>
      </c>
      <c r="G1009" s="75">
        <v>12</v>
      </c>
      <c r="H1009" s="75">
        <v>25</v>
      </c>
      <c r="I1009" s="75">
        <v>12</v>
      </c>
      <c r="J1009" s="75">
        <v>25</v>
      </c>
      <c r="K1009" s="77">
        <v>42</v>
      </c>
      <c r="L1009" s="77">
        <v>21</v>
      </c>
      <c r="M1009" s="78">
        <v>10</v>
      </c>
    </row>
    <row r="1010" spans="2:13" hidden="1">
      <c r="B1010" s="86" t="s">
        <v>53</v>
      </c>
      <c r="C1010" s="75" t="s">
        <v>50</v>
      </c>
      <c r="D1010" s="75" t="s">
        <v>50</v>
      </c>
      <c r="E1010" s="75" t="s">
        <v>50</v>
      </c>
      <c r="F1010" s="75" t="s">
        <v>41</v>
      </c>
      <c r="G1010" s="75">
        <v>12</v>
      </c>
      <c r="H1010" s="75">
        <v>25</v>
      </c>
      <c r="I1010" s="75">
        <v>25</v>
      </c>
      <c r="J1010" s="75">
        <v>10</v>
      </c>
      <c r="K1010" s="77">
        <v>43</v>
      </c>
      <c r="L1010" s="77">
        <v>21</v>
      </c>
      <c r="M1010" s="78">
        <v>10</v>
      </c>
    </row>
    <row r="1011" spans="2:13" hidden="1">
      <c r="B1011" s="86" t="s">
        <v>53</v>
      </c>
      <c r="C1011" s="75" t="s">
        <v>50</v>
      </c>
      <c r="D1011" s="75" t="s">
        <v>50</v>
      </c>
      <c r="E1011" s="75" t="s">
        <v>50</v>
      </c>
      <c r="F1011" s="75" t="s">
        <v>41</v>
      </c>
      <c r="G1011" s="75">
        <v>12</v>
      </c>
      <c r="H1011" s="75">
        <v>25</v>
      </c>
      <c r="I1011" s="75">
        <v>25</v>
      </c>
      <c r="J1011" s="75">
        <v>12</v>
      </c>
      <c r="K1011" s="77">
        <v>42</v>
      </c>
      <c r="L1011" s="77">
        <v>21</v>
      </c>
      <c r="M1011" s="78">
        <v>10</v>
      </c>
    </row>
    <row r="1012" spans="2:13" hidden="1">
      <c r="B1012" s="86" t="s">
        <v>53</v>
      </c>
      <c r="C1012" s="75" t="s">
        <v>50</v>
      </c>
      <c r="D1012" s="75" t="s">
        <v>50</v>
      </c>
      <c r="E1012" s="75" t="s">
        <v>50</v>
      </c>
      <c r="F1012" s="75" t="s">
        <v>41</v>
      </c>
      <c r="G1012" s="75">
        <v>12</v>
      </c>
      <c r="H1012" s="75">
        <v>25</v>
      </c>
      <c r="I1012" s="75">
        <v>25</v>
      </c>
      <c r="J1012" s="75">
        <v>25</v>
      </c>
      <c r="K1012" s="77">
        <v>38</v>
      </c>
      <c r="L1012" s="77">
        <v>19</v>
      </c>
      <c r="M1012" s="78">
        <v>9</v>
      </c>
    </row>
    <row r="1013" spans="2:13" hidden="1">
      <c r="B1013" s="86" t="s">
        <v>53</v>
      </c>
      <c r="C1013" s="75" t="s">
        <v>50</v>
      </c>
      <c r="D1013" s="75" t="s">
        <v>50</v>
      </c>
      <c r="E1013" s="75" t="s">
        <v>50</v>
      </c>
      <c r="F1013" s="75" t="s">
        <v>41</v>
      </c>
      <c r="G1013" s="75">
        <v>25</v>
      </c>
      <c r="H1013" s="75">
        <v>10</v>
      </c>
      <c r="I1013" s="75">
        <v>10</v>
      </c>
      <c r="J1013" s="75">
        <v>10</v>
      </c>
      <c r="K1013" s="77">
        <v>48</v>
      </c>
      <c r="L1013" s="77">
        <v>24</v>
      </c>
      <c r="M1013" s="78">
        <v>11</v>
      </c>
    </row>
    <row r="1014" spans="2:13" hidden="1">
      <c r="B1014" s="86" t="s">
        <v>53</v>
      </c>
      <c r="C1014" s="75" t="s">
        <v>50</v>
      </c>
      <c r="D1014" s="75" t="s">
        <v>50</v>
      </c>
      <c r="E1014" s="75" t="s">
        <v>50</v>
      </c>
      <c r="F1014" s="75" t="s">
        <v>41</v>
      </c>
      <c r="G1014" s="75">
        <v>25</v>
      </c>
      <c r="H1014" s="75">
        <v>10</v>
      </c>
      <c r="I1014" s="75">
        <v>10</v>
      </c>
      <c r="J1014" s="75">
        <v>12</v>
      </c>
      <c r="K1014" s="77">
        <v>47</v>
      </c>
      <c r="L1014" s="77">
        <v>23</v>
      </c>
      <c r="M1014" s="78">
        <v>11</v>
      </c>
    </row>
    <row r="1015" spans="2:13" hidden="1">
      <c r="B1015" s="86" t="s">
        <v>53</v>
      </c>
      <c r="C1015" s="75" t="s">
        <v>50</v>
      </c>
      <c r="D1015" s="75" t="s">
        <v>50</v>
      </c>
      <c r="E1015" s="75" t="s">
        <v>50</v>
      </c>
      <c r="F1015" s="75" t="s">
        <v>41</v>
      </c>
      <c r="G1015" s="75">
        <v>25</v>
      </c>
      <c r="H1015" s="75">
        <v>10</v>
      </c>
      <c r="I1015" s="75">
        <v>10</v>
      </c>
      <c r="J1015" s="75">
        <v>25</v>
      </c>
      <c r="K1015" s="77">
        <v>41</v>
      </c>
      <c r="L1015" s="77">
        <v>20</v>
      </c>
      <c r="M1015" s="78">
        <v>10</v>
      </c>
    </row>
    <row r="1016" spans="2:13" hidden="1">
      <c r="B1016" s="86" t="s">
        <v>53</v>
      </c>
      <c r="C1016" s="75" t="s">
        <v>50</v>
      </c>
      <c r="D1016" s="75" t="s">
        <v>50</v>
      </c>
      <c r="E1016" s="75" t="s">
        <v>50</v>
      </c>
      <c r="F1016" s="75" t="s">
        <v>41</v>
      </c>
      <c r="G1016" s="75">
        <v>25</v>
      </c>
      <c r="H1016" s="75">
        <v>10</v>
      </c>
      <c r="I1016" s="75">
        <v>12</v>
      </c>
      <c r="J1016" s="75">
        <v>10</v>
      </c>
      <c r="K1016" s="77">
        <v>47</v>
      </c>
      <c r="L1016" s="77">
        <v>23</v>
      </c>
      <c r="M1016" s="78">
        <v>11</v>
      </c>
    </row>
    <row r="1017" spans="2:13" hidden="1">
      <c r="B1017" s="86" t="s">
        <v>53</v>
      </c>
      <c r="C1017" s="75" t="s">
        <v>50</v>
      </c>
      <c r="D1017" s="75" t="s">
        <v>50</v>
      </c>
      <c r="E1017" s="75" t="s">
        <v>50</v>
      </c>
      <c r="F1017" s="75" t="s">
        <v>41</v>
      </c>
      <c r="G1017" s="75">
        <v>25</v>
      </c>
      <c r="H1017" s="75">
        <v>10</v>
      </c>
      <c r="I1017" s="75">
        <v>12</v>
      </c>
      <c r="J1017" s="75">
        <v>12</v>
      </c>
      <c r="K1017" s="77">
        <v>46</v>
      </c>
      <c r="L1017" s="77">
        <v>23</v>
      </c>
      <c r="M1017" s="78">
        <v>11</v>
      </c>
    </row>
    <row r="1018" spans="2:13" hidden="1">
      <c r="B1018" s="86" t="s">
        <v>53</v>
      </c>
      <c r="C1018" s="75" t="s">
        <v>50</v>
      </c>
      <c r="D1018" s="75" t="s">
        <v>50</v>
      </c>
      <c r="E1018" s="75" t="s">
        <v>50</v>
      </c>
      <c r="F1018" s="75" t="s">
        <v>41</v>
      </c>
      <c r="G1018" s="75">
        <v>25</v>
      </c>
      <c r="H1018" s="75">
        <v>10</v>
      </c>
      <c r="I1018" s="75">
        <v>12</v>
      </c>
      <c r="J1018" s="75">
        <v>25</v>
      </c>
      <c r="K1018" s="77">
        <v>41</v>
      </c>
      <c r="L1018" s="77">
        <v>20</v>
      </c>
      <c r="M1018" s="78">
        <v>10</v>
      </c>
    </row>
    <row r="1019" spans="2:13" hidden="1">
      <c r="B1019" s="86" t="s">
        <v>53</v>
      </c>
      <c r="C1019" s="75" t="s">
        <v>50</v>
      </c>
      <c r="D1019" s="75" t="s">
        <v>50</v>
      </c>
      <c r="E1019" s="75" t="s">
        <v>50</v>
      </c>
      <c r="F1019" s="75" t="s">
        <v>41</v>
      </c>
      <c r="G1019" s="75">
        <v>25</v>
      </c>
      <c r="H1019" s="75">
        <v>10</v>
      </c>
      <c r="I1019" s="75">
        <v>25</v>
      </c>
      <c r="J1019" s="75">
        <v>10</v>
      </c>
      <c r="K1019" s="77">
        <v>41</v>
      </c>
      <c r="L1019" s="77">
        <v>20</v>
      </c>
      <c r="M1019" s="78">
        <v>10</v>
      </c>
    </row>
    <row r="1020" spans="2:13" hidden="1">
      <c r="B1020" s="86" t="s">
        <v>53</v>
      </c>
      <c r="C1020" s="75" t="s">
        <v>50</v>
      </c>
      <c r="D1020" s="75" t="s">
        <v>50</v>
      </c>
      <c r="E1020" s="75" t="s">
        <v>50</v>
      </c>
      <c r="F1020" s="75" t="s">
        <v>41</v>
      </c>
      <c r="G1020" s="75">
        <v>25</v>
      </c>
      <c r="H1020" s="75">
        <v>10</v>
      </c>
      <c r="I1020" s="75">
        <v>25</v>
      </c>
      <c r="J1020" s="75">
        <v>12</v>
      </c>
      <c r="K1020" s="77">
        <v>41</v>
      </c>
      <c r="L1020" s="77">
        <v>20</v>
      </c>
      <c r="M1020" s="78">
        <v>10</v>
      </c>
    </row>
    <row r="1021" spans="2:13" hidden="1">
      <c r="B1021" s="86" t="s">
        <v>53</v>
      </c>
      <c r="C1021" s="75" t="s">
        <v>50</v>
      </c>
      <c r="D1021" s="75" t="s">
        <v>50</v>
      </c>
      <c r="E1021" s="75" t="s">
        <v>50</v>
      </c>
      <c r="F1021" s="75" t="s">
        <v>41</v>
      </c>
      <c r="G1021" s="75">
        <v>25</v>
      </c>
      <c r="H1021" s="75">
        <v>12</v>
      </c>
      <c r="I1021" s="75">
        <v>10</v>
      </c>
      <c r="J1021" s="75">
        <v>10</v>
      </c>
      <c r="K1021" s="77">
        <v>47</v>
      </c>
      <c r="L1021" s="77">
        <v>23</v>
      </c>
      <c r="M1021" s="78">
        <v>11</v>
      </c>
    </row>
    <row r="1022" spans="2:13" hidden="1">
      <c r="B1022" s="86" t="s">
        <v>53</v>
      </c>
      <c r="C1022" s="75" t="s">
        <v>50</v>
      </c>
      <c r="D1022" s="75" t="s">
        <v>50</v>
      </c>
      <c r="E1022" s="75" t="s">
        <v>50</v>
      </c>
      <c r="F1022" s="75" t="s">
        <v>41</v>
      </c>
      <c r="G1022" s="75">
        <v>25</v>
      </c>
      <c r="H1022" s="75">
        <v>12</v>
      </c>
      <c r="I1022" s="75">
        <v>10</v>
      </c>
      <c r="J1022" s="75">
        <v>12</v>
      </c>
      <c r="K1022" s="77">
        <v>46</v>
      </c>
      <c r="L1022" s="77">
        <v>23</v>
      </c>
      <c r="M1022" s="78">
        <v>11</v>
      </c>
    </row>
    <row r="1023" spans="2:13" hidden="1">
      <c r="B1023" s="86" t="s">
        <v>53</v>
      </c>
      <c r="C1023" s="75" t="s">
        <v>50</v>
      </c>
      <c r="D1023" s="75" t="s">
        <v>50</v>
      </c>
      <c r="E1023" s="75" t="s">
        <v>50</v>
      </c>
      <c r="F1023" s="75" t="s">
        <v>41</v>
      </c>
      <c r="G1023" s="75">
        <v>25</v>
      </c>
      <c r="H1023" s="75">
        <v>12</v>
      </c>
      <c r="I1023" s="75">
        <v>10</v>
      </c>
      <c r="J1023" s="75">
        <v>25</v>
      </c>
      <c r="K1023" s="77">
        <v>41</v>
      </c>
      <c r="L1023" s="77">
        <v>20</v>
      </c>
      <c r="M1023" s="78">
        <v>10</v>
      </c>
    </row>
    <row r="1024" spans="2:13" hidden="1">
      <c r="B1024" s="86" t="s">
        <v>53</v>
      </c>
      <c r="C1024" s="75" t="s">
        <v>50</v>
      </c>
      <c r="D1024" s="75" t="s">
        <v>50</v>
      </c>
      <c r="E1024" s="75" t="s">
        <v>50</v>
      </c>
      <c r="F1024" s="75" t="s">
        <v>41</v>
      </c>
      <c r="G1024" s="75">
        <v>25</v>
      </c>
      <c r="H1024" s="75">
        <v>12</v>
      </c>
      <c r="I1024" s="75">
        <v>12</v>
      </c>
      <c r="J1024" s="75">
        <v>10</v>
      </c>
      <c r="K1024" s="77">
        <v>46</v>
      </c>
      <c r="L1024" s="77">
        <v>23</v>
      </c>
      <c r="M1024" s="78">
        <v>11</v>
      </c>
    </row>
    <row r="1025" spans="2:13" hidden="1">
      <c r="B1025" s="86" t="s">
        <v>53</v>
      </c>
      <c r="C1025" s="75" t="s">
        <v>50</v>
      </c>
      <c r="D1025" s="75" t="s">
        <v>50</v>
      </c>
      <c r="E1025" s="75" t="s">
        <v>50</v>
      </c>
      <c r="F1025" s="75" t="s">
        <v>41</v>
      </c>
      <c r="G1025" s="75">
        <v>25</v>
      </c>
      <c r="H1025" s="75">
        <v>12</v>
      </c>
      <c r="I1025" s="75">
        <v>12</v>
      </c>
      <c r="J1025" s="75">
        <v>12</v>
      </c>
      <c r="K1025" s="77">
        <v>45</v>
      </c>
      <c r="L1025" s="77">
        <v>22</v>
      </c>
      <c r="M1025" s="78">
        <v>11</v>
      </c>
    </row>
    <row r="1026" spans="2:13" hidden="1">
      <c r="B1026" s="86" t="s">
        <v>53</v>
      </c>
      <c r="C1026" s="75" t="s">
        <v>50</v>
      </c>
      <c r="D1026" s="75" t="s">
        <v>50</v>
      </c>
      <c r="E1026" s="75" t="s">
        <v>50</v>
      </c>
      <c r="F1026" s="75" t="s">
        <v>41</v>
      </c>
      <c r="G1026" s="75">
        <v>25</v>
      </c>
      <c r="H1026" s="75">
        <v>12</v>
      </c>
      <c r="I1026" s="75">
        <v>12</v>
      </c>
      <c r="J1026" s="75">
        <v>25</v>
      </c>
      <c r="K1026" s="77">
        <v>40</v>
      </c>
      <c r="L1026" s="77">
        <v>20</v>
      </c>
      <c r="M1026" s="78">
        <v>9</v>
      </c>
    </row>
    <row r="1027" spans="2:13" hidden="1">
      <c r="B1027" s="86" t="s">
        <v>53</v>
      </c>
      <c r="C1027" s="75" t="s">
        <v>50</v>
      </c>
      <c r="D1027" s="75" t="s">
        <v>50</v>
      </c>
      <c r="E1027" s="75" t="s">
        <v>50</v>
      </c>
      <c r="F1027" s="75" t="s">
        <v>41</v>
      </c>
      <c r="G1027" s="75">
        <v>25</v>
      </c>
      <c r="H1027" s="75">
        <v>12</v>
      </c>
      <c r="I1027" s="75">
        <v>25</v>
      </c>
      <c r="J1027" s="75">
        <v>10</v>
      </c>
      <c r="K1027" s="77">
        <v>41</v>
      </c>
      <c r="L1027" s="77">
        <v>20</v>
      </c>
      <c r="M1027" s="78">
        <v>10</v>
      </c>
    </row>
    <row r="1028" spans="2:13" hidden="1">
      <c r="B1028" s="86" t="s">
        <v>53</v>
      </c>
      <c r="C1028" s="75" t="s">
        <v>50</v>
      </c>
      <c r="D1028" s="75" t="s">
        <v>50</v>
      </c>
      <c r="E1028" s="75" t="s">
        <v>50</v>
      </c>
      <c r="F1028" s="75" t="s">
        <v>41</v>
      </c>
      <c r="G1028" s="75">
        <v>25</v>
      </c>
      <c r="H1028" s="75">
        <v>12</v>
      </c>
      <c r="I1028" s="75">
        <v>25</v>
      </c>
      <c r="J1028" s="75">
        <v>12</v>
      </c>
      <c r="K1028" s="77">
        <v>40</v>
      </c>
      <c r="L1028" s="77">
        <v>20</v>
      </c>
      <c r="M1028" s="78">
        <v>9</v>
      </c>
    </row>
    <row r="1029" spans="2:13" hidden="1">
      <c r="B1029" s="86" t="s">
        <v>53</v>
      </c>
      <c r="C1029" s="75" t="s">
        <v>50</v>
      </c>
      <c r="D1029" s="75" t="s">
        <v>50</v>
      </c>
      <c r="E1029" s="75" t="s">
        <v>50</v>
      </c>
      <c r="F1029" s="75" t="s">
        <v>41</v>
      </c>
      <c r="G1029" s="75">
        <v>25</v>
      </c>
      <c r="H1029" s="75">
        <v>25</v>
      </c>
      <c r="I1029" s="75">
        <v>10</v>
      </c>
      <c r="J1029" s="75">
        <v>10</v>
      </c>
      <c r="K1029" s="77">
        <v>41</v>
      </c>
      <c r="L1029" s="77">
        <v>20</v>
      </c>
      <c r="M1029" s="78">
        <v>10</v>
      </c>
    </row>
    <row r="1030" spans="2:13" hidden="1">
      <c r="B1030" s="86" t="s">
        <v>53</v>
      </c>
      <c r="C1030" s="75" t="s">
        <v>50</v>
      </c>
      <c r="D1030" s="75" t="s">
        <v>50</v>
      </c>
      <c r="E1030" s="75" t="s">
        <v>50</v>
      </c>
      <c r="F1030" s="75" t="s">
        <v>41</v>
      </c>
      <c r="G1030" s="75">
        <v>25</v>
      </c>
      <c r="H1030" s="75">
        <v>25</v>
      </c>
      <c r="I1030" s="75">
        <v>10</v>
      </c>
      <c r="J1030" s="75">
        <v>12</v>
      </c>
      <c r="K1030" s="77">
        <v>47</v>
      </c>
      <c r="L1030" s="77">
        <v>23</v>
      </c>
      <c r="M1030" s="78">
        <v>11</v>
      </c>
    </row>
    <row r="1031" spans="2:13" hidden="1">
      <c r="B1031" s="86" t="s">
        <v>53</v>
      </c>
      <c r="C1031" s="75" t="s">
        <v>50</v>
      </c>
      <c r="D1031" s="75" t="s">
        <v>50</v>
      </c>
      <c r="E1031" s="75" t="s">
        <v>50</v>
      </c>
      <c r="F1031" s="75" t="s">
        <v>41</v>
      </c>
      <c r="G1031" s="75">
        <v>25</v>
      </c>
      <c r="H1031" s="75">
        <v>25</v>
      </c>
      <c r="I1031" s="75">
        <v>12</v>
      </c>
      <c r="J1031" s="75">
        <v>10</v>
      </c>
      <c r="K1031" s="77">
        <v>47</v>
      </c>
      <c r="L1031" s="77">
        <v>23</v>
      </c>
      <c r="M1031" s="78">
        <v>11</v>
      </c>
    </row>
    <row r="1032" spans="2:13" hidden="1">
      <c r="B1032" s="86" t="s">
        <v>53</v>
      </c>
      <c r="C1032" s="75" t="s">
        <v>50</v>
      </c>
      <c r="D1032" s="75" t="s">
        <v>50</v>
      </c>
      <c r="E1032" s="75" t="s">
        <v>50</v>
      </c>
      <c r="F1032" s="75" t="s">
        <v>41</v>
      </c>
      <c r="G1032" s="75">
        <v>25</v>
      </c>
      <c r="H1032" s="75">
        <v>25</v>
      </c>
      <c r="I1032" s="75">
        <v>12</v>
      </c>
      <c r="J1032" s="75">
        <v>12</v>
      </c>
      <c r="K1032" s="77">
        <v>40</v>
      </c>
      <c r="L1032" s="77">
        <v>20</v>
      </c>
      <c r="M1032" s="78">
        <v>9</v>
      </c>
    </row>
    <row r="1033" spans="2:13" hidden="1">
      <c r="B1033" s="86" t="s">
        <v>50</v>
      </c>
      <c r="C1033" s="75" t="s">
        <v>50</v>
      </c>
      <c r="D1033" s="75" t="s">
        <v>50</v>
      </c>
      <c r="E1033" s="75" t="s">
        <v>50</v>
      </c>
      <c r="F1033" s="75" t="s">
        <v>51</v>
      </c>
      <c r="G1033" s="75">
        <v>10</v>
      </c>
      <c r="H1033" s="75">
        <v>10</v>
      </c>
      <c r="I1033" s="75">
        <v>10</v>
      </c>
      <c r="J1033" s="75">
        <v>10</v>
      </c>
      <c r="K1033" s="77">
        <v>137</v>
      </c>
      <c r="L1033" s="77">
        <v>68</v>
      </c>
      <c r="M1033" s="78">
        <v>33</v>
      </c>
    </row>
    <row r="1034" spans="2:13" hidden="1">
      <c r="B1034" s="86" t="s">
        <v>50</v>
      </c>
      <c r="C1034" s="75" t="s">
        <v>50</v>
      </c>
      <c r="D1034" s="75" t="s">
        <v>50</v>
      </c>
      <c r="E1034" s="75" t="s">
        <v>50</v>
      </c>
      <c r="F1034" s="75" t="s">
        <v>51</v>
      </c>
      <c r="G1034" s="75">
        <v>10</v>
      </c>
      <c r="H1034" s="75">
        <v>10</v>
      </c>
      <c r="I1034" s="75">
        <v>10</v>
      </c>
      <c r="J1034" s="75">
        <v>12</v>
      </c>
      <c r="K1034" s="77">
        <v>133</v>
      </c>
      <c r="L1034" s="77">
        <v>66</v>
      </c>
      <c r="M1034" s="78">
        <v>32</v>
      </c>
    </row>
    <row r="1035" spans="2:13" hidden="1">
      <c r="B1035" s="86" t="s">
        <v>50</v>
      </c>
      <c r="C1035" s="75" t="s">
        <v>50</v>
      </c>
      <c r="D1035" s="75" t="s">
        <v>50</v>
      </c>
      <c r="E1035" s="75" t="s">
        <v>50</v>
      </c>
      <c r="F1035" s="75" t="s">
        <v>51</v>
      </c>
      <c r="G1035" s="75">
        <v>10</v>
      </c>
      <c r="H1035" s="75">
        <v>10</v>
      </c>
      <c r="I1035" s="75">
        <v>10</v>
      </c>
      <c r="J1035" s="75">
        <v>25</v>
      </c>
      <c r="K1035" s="77">
        <v>112</v>
      </c>
      <c r="L1035" s="77">
        <v>55</v>
      </c>
      <c r="M1035" s="78">
        <v>27</v>
      </c>
    </row>
    <row r="1036" spans="2:13" hidden="1">
      <c r="B1036" s="86" t="s">
        <v>50</v>
      </c>
      <c r="C1036" s="75" t="s">
        <v>50</v>
      </c>
      <c r="D1036" s="75" t="s">
        <v>50</v>
      </c>
      <c r="E1036" s="75" t="s">
        <v>50</v>
      </c>
      <c r="F1036" s="75" t="s">
        <v>51</v>
      </c>
      <c r="G1036" s="75">
        <v>10</v>
      </c>
      <c r="H1036" s="75">
        <v>10</v>
      </c>
      <c r="I1036" s="75">
        <v>12</v>
      </c>
      <c r="J1036" s="75">
        <v>10</v>
      </c>
      <c r="K1036" s="77">
        <v>133</v>
      </c>
      <c r="L1036" s="77">
        <v>66</v>
      </c>
      <c r="M1036" s="78">
        <v>32</v>
      </c>
    </row>
    <row r="1037" spans="2:13" hidden="1">
      <c r="B1037" s="86" t="s">
        <v>50</v>
      </c>
      <c r="C1037" s="75" t="s">
        <v>50</v>
      </c>
      <c r="D1037" s="75" t="s">
        <v>50</v>
      </c>
      <c r="E1037" s="75" t="s">
        <v>50</v>
      </c>
      <c r="F1037" s="75" t="s">
        <v>51</v>
      </c>
      <c r="G1037" s="75">
        <v>10</v>
      </c>
      <c r="H1037" s="75">
        <v>10</v>
      </c>
      <c r="I1037" s="75">
        <v>12</v>
      </c>
      <c r="J1037" s="75">
        <v>12</v>
      </c>
      <c r="K1037" s="77">
        <v>129</v>
      </c>
      <c r="L1037" s="77">
        <v>64</v>
      </c>
      <c r="M1037" s="78">
        <v>31</v>
      </c>
    </row>
    <row r="1038" spans="2:13" hidden="1">
      <c r="B1038" s="86" t="s">
        <v>50</v>
      </c>
      <c r="C1038" s="75" t="s">
        <v>50</v>
      </c>
      <c r="D1038" s="75" t="s">
        <v>50</v>
      </c>
      <c r="E1038" s="75" t="s">
        <v>50</v>
      </c>
      <c r="F1038" s="75" t="s">
        <v>51</v>
      </c>
      <c r="G1038" s="75">
        <v>10</v>
      </c>
      <c r="H1038" s="75">
        <v>10</v>
      </c>
      <c r="I1038" s="75">
        <v>12</v>
      </c>
      <c r="J1038" s="75">
        <v>25</v>
      </c>
      <c r="K1038" s="77">
        <v>109</v>
      </c>
      <c r="L1038" s="77">
        <v>54</v>
      </c>
      <c r="M1038" s="78">
        <v>26</v>
      </c>
    </row>
    <row r="1039" spans="2:13" hidden="1">
      <c r="B1039" s="86" t="s">
        <v>50</v>
      </c>
      <c r="C1039" s="75" t="s">
        <v>50</v>
      </c>
      <c r="D1039" s="75" t="s">
        <v>50</v>
      </c>
      <c r="E1039" s="75" t="s">
        <v>50</v>
      </c>
      <c r="F1039" s="75" t="s">
        <v>51</v>
      </c>
      <c r="G1039" s="75">
        <v>10</v>
      </c>
      <c r="H1039" s="75">
        <v>10</v>
      </c>
      <c r="I1039" s="75">
        <v>25</v>
      </c>
      <c r="J1039" s="75">
        <v>10</v>
      </c>
      <c r="K1039" s="77">
        <v>112</v>
      </c>
      <c r="L1039" s="77">
        <v>55</v>
      </c>
      <c r="M1039" s="78">
        <v>27</v>
      </c>
    </row>
    <row r="1040" spans="2:13" hidden="1">
      <c r="B1040" s="86" t="s">
        <v>50</v>
      </c>
      <c r="C1040" s="75" t="s">
        <v>50</v>
      </c>
      <c r="D1040" s="75" t="s">
        <v>50</v>
      </c>
      <c r="E1040" s="75" t="s">
        <v>50</v>
      </c>
      <c r="F1040" s="75" t="s">
        <v>51</v>
      </c>
      <c r="G1040" s="75">
        <v>10</v>
      </c>
      <c r="H1040" s="75">
        <v>10</v>
      </c>
      <c r="I1040" s="75">
        <v>25</v>
      </c>
      <c r="J1040" s="75">
        <v>12</v>
      </c>
      <c r="K1040" s="77">
        <v>109</v>
      </c>
      <c r="L1040" s="77">
        <v>54</v>
      </c>
      <c r="M1040" s="78">
        <v>26</v>
      </c>
    </row>
    <row r="1041" spans="2:13" hidden="1">
      <c r="B1041" s="86" t="s">
        <v>50</v>
      </c>
      <c r="C1041" s="75" t="s">
        <v>50</v>
      </c>
      <c r="D1041" s="75" t="s">
        <v>50</v>
      </c>
      <c r="E1041" s="75" t="s">
        <v>50</v>
      </c>
      <c r="F1041" s="75" t="s">
        <v>51</v>
      </c>
      <c r="G1041" s="75">
        <v>10</v>
      </c>
      <c r="H1041" s="75">
        <v>10</v>
      </c>
      <c r="I1041" s="75">
        <v>25</v>
      </c>
      <c r="J1041" s="75">
        <v>25</v>
      </c>
      <c r="K1041" s="77">
        <v>94</v>
      </c>
      <c r="L1041" s="77">
        <v>46</v>
      </c>
      <c r="M1041" s="78">
        <v>23</v>
      </c>
    </row>
    <row r="1042" spans="2:13" hidden="1">
      <c r="B1042" s="86" t="s">
        <v>50</v>
      </c>
      <c r="C1042" s="75" t="s">
        <v>50</v>
      </c>
      <c r="D1042" s="75" t="s">
        <v>50</v>
      </c>
      <c r="E1042" s="75" t="s">
        <v>50</v>
      </c>
      <c r="F1042" s="75" t="s">
        <v>51</v>
      </c>
      <c r="G1042" s="75">
        <v>10</v>
      </c>
      <c r="H1042" s="75">
        <v>12</v>
      </c>
      <c r="I1042" s="75">
        <v>10</v>
      </c>
      <c r="J1042" s="75">
        <v>10</v>
      </c>
      <c r="K1042" s="77">
        <v>133</v>
      </c>
      <c r="L1042" s="77">
        <v>66</v>
      </c>
      <c r="M1042" s="78">
        <v>32</v>
      </c>
    </row>
    <row r="1043" spans="2:13" hidden="1">
      <c r="B1043" s="86" t="s">
        <v>50</v>
      </c>
      <c r="C1043" s="75" t="s">
        <v>50</v>
      </c>
      <c r="D1043" s="75" t="s">
        <v>50</v>
      </c>
      <c r="E1043" s="75" t="s">
        <v>50</v>
      </c>
      <c r="F1043" s="75" t="s">
        <v>51</v>
      </c>
      <c r="G1043" s="75">
        <v>10</v>
      </c>
      <c r="H1043" s="75">
        <v>12</v>
      </c>
      <c r="I1043" s="75">
        <v>10</v>
      </c>
      <c r="J1043" s="75">
        <v>12</v>
      </c>
      <c r="K1043" s="77">
        <v>129</v>
      </c>
      <c r="L1043" s="77">
        <v>64</v>
      </c>
      <c r="M1043" s="78">
        <v>31</v>
      </c>
    </row>
    <row r="1044" spans="2:13" hidden="1">
      <c r="B1044" s="86" t="s">
        <v>50</v>
      </c>
      <c r="C1044" s="75" t="s">
        <v>50</v>
      </c>
      <c r="D1044" s="75" t="s">
        <v>50</v>
      </c>
      <c r="E1044" s="75" t="s">
        <v>50</v>
      </c>
      <c r="F1044" s="75" t="s">
        <v>51</v>
      </c>
      <c r="G1044" s="75">
        <v>10</v>
      </c>
      <c r="H1044" s="75">
        <v>12</v>
      </c>
      <c r="I1044" s="75">
        <v>10</v>
      </c>
      <c r="J1044" s="75">
        <v>25</v>
      </c>
      <c r="K1044" s="77">
        <v>109</v>
      </c>
      <c r="L1044" s="77">
        <v>54</v>
      </c>
      <c r="M1044" s="78">
        <v>26</v>
      </c>
    </row>
    <row r="1045" spans="2:13" hidden="1">
      <c r="B1045" s="86" t="s">
        <v>50</v>
      </c>
      <c r="C1045" s="75" t="s">
        <v>50</v>
      </c>
      <c r="D1045" s="75" t="s">
        <v>50</v>
      </c>
      <c r="E1045" s="75" t="s">
        <v>50</v>
      </c>
      <c r="F1045" s="75" t="s">
        <v>51</v>
      </c>
      <c r="G1045" s="75">
        <v>10</v>
      </c>
      <c r="H1045" s="75">
        <v>12</v>
      </c>
      <c r="I1045" s="75">
        <v>12</v>
      </c>
      <c r="J1045" s="75">
        <v>10</v>
      </c>
      <c r="K1045" s="77">
        <v>129</v>
      </c>
      <c r="L1045" s="77">
        <v>64</v>
      </c>
      <c r="M1045" s="78">
        <v>31</v>
      </c>
    </row>
    <row r="1046" spans="2:13" hidden="1">
      <c r="B1046" s="86" t="s">
        <v>50</v>
      </c>
      <c r="C1046" s="75" t="s">
        <v>50</v>
      </c>
      <c r="D1046" s="75" t="s">
        <v>50</v>
      </c>
      <c r="E1046" s="75" t="s">
        <v>50</v>
      </c>
      <c r="F1046" s="75" t="s">
        <v>51</v>
      </c>
      <c r="G1046" s="75">
        <v>10</v>
      </c>
      <c r="H1046" s="75">
        <v>12</v>
      </c>
      <c r="I1046" s="75">
        <v>12</v>
      </c>
      <c r="J1046" s="75">
        <v>12</v>
      </c>
      <c r="K1046" s="77">
        <v>126</v>
      </c>
      <c r="L1046" s="77">
        <v>62</v>
      </c>
      <c r="M1046" s="78">
        <v>30</v>
      </c>
    </row>
    <row r="1047" spans="2:13" hidden="1">
      <c r="B1047" s="86" t="s">
        <v>50</v>
      </c>
      <c r="C1047" s="75" t="s">
        <v>50</v>
      </c>
      <c r="D1047" s="75" t="s">
        <v>50</v>
      </c>
      <c r="E1047" s="75" t="s">
        <v>50</v>
      </c>
      <c r="F1047" s="75" t="s">
        <v>51</v>
      </c>
      <c r="G1047" s="75">
        <v>10</v>
      </c>
      <c r="H1047" s="75">
        <v>12</v>
      </c>
      <c r="I1047" s="75">
        <v>12</v>
      </c>
      <c r="J1047" s="75">
        <v>25</v>
      </c>
      <c r="K1047" s="77">
        <v>106</v>
      </c>
      <c r="L1047" s="77">
        <v>52</v>
      </c>
      <c r="M1047" s="78">
        <v>26</v>
      </c>
    </row>
    <row r="1048" spans="2:13" hidden="1">
      <c r="B1048" s="86" t="s">
        <v>50</v>
      </c>
      <c r="C1048" s="75" t="s">
        <v>50</v>
      </c>
      <c r="D1048" s="75" t="s">
        <v>50</v>
      </c>
      <c r="E1048" s="75" t="s">
        <v>50</v>
      </c>
      <c r="F1048" s="75" t="s">
        <v>51</v>
      </c>
      <c r="G1048" s="75">
        <v>10</v>
      </c>
      <c r="H1048" s="75">
        <v>12</v>
      </c>
      <c r="I1048" s="75">
        <v>25</v>
      </c>
      <c r="J1048" s="75">
        <v>10</v>
      </c>
      <c r="K1048" s="77">
        <v>109</v>
      </c>
      <c r="L1048" s="77">
        <v>54</v>
      </c>
      <c r="M1048" s="78">
        <v>26</v>
      </c>
    </row>
    <row r="1049" spans="2:13" hidden="1">
      <c r="B1049" s="86" t="s">
        <v>50</v>
      </c>
      <c r="C1049" s="75" t="s">
        <v>50</v>
      </c>
      <c r="D1049" s="75" t="s">
        <v>50</v>
      </c>
      <c r="E1049" s="75" t="s">
        <v>50</v>
      </c>
      <c r="F1049" s="75" t="s">
        <v>51</v>
      </c>
      <c r="G1049" s="75">
        <v>10</v>
      </c>
      <c r="H1049" s="75">
        <v>12</v>
      </c>
      <c r="I1049" s="75">
        <v>25</v>
      </c>
      <c r="J1049" s="75">
        <v>12</v>
      </c>
      <c r="K1049" s="77">
        <v>106</v>
      </c>
      <c r="L1049" s="77">
        <v>52</v>
      </c>
      <c r="M1049" s="78">
        <v>26</v>
      </c>
    </row>
    <row r="1050" spans="2:13" hidden="1">
      <c r="B1050" s="86" t="s">
        <v>50</v>
      </c>
      <c r="C1050" s="75" t="s">
        <v>50</v>
      </c>
      <c r="D1050" s="75" t="s">
        <v>50</v>
      </c>
      <c r="E1050" s="75" t="s">
        <v>50</v>
      </c>
      <c r="F1050" s="75" t="s">
        <v>51</v>
      </c>
      <c r="G1050" s="75">
        <v>10</v>
      </c>
      <c r="H1050" s="75">
        <v>12</v>
      </c>
      <c r="I1050" s="75">
        <v>25</v>
      </c>
      <c r="J1050" s="75">
        <v>25</v>
      </c>
      <c r="K1050" s="77">
        <v>92</v>
      </c>
      <c r="L1050" s="77">
        <v>45</v>
      </c>
      <c r="M1050" s="78">
        <v>22</v>
      </c>
    </row>
    <row r="1051" spans="2:13" hidden="1">
      <c r="B1051" s="86" t="s">
        <v>50</v>
      </c>
      <c r="C1051" s="75" t="s">
        <v>50</v>
      </c>
      <c r="D1051" s="75" t="s">
        <v>50</v>
      </c>
      <c r="E1051" s="75" t="s">
        <v>50</v>
      </c>
      <c r="F1051" s="75" t="s">
        <v>51</v>
      </c>
      <c r="G1051" s="75">
        <v>10</v>
      </c>
      <c r="H1051" s="75">
        <v>25</v>
      </c>
      <c r="I1051" s="75">
        <v>10</v>
      </c>
      <c r="J1051" s="75">
        <v>10</v>
      </c>
      <c r="K1051" s="77">
        <v>112</v>
      </c>
      <c r="L1051" s="77">
        <v>55</v>
      </c>
      <c r="M1051" s="78">
        <v>27</v>
      </c>
    </row>
    <row r="1052" spans="2:13" hidden="1">
      <c r="B1052" s="86" t="s">
        <v>50</v>
      </c>
      <c r="C1052" s="75" t="s">
        <v>50</v>
      </c>
      <c r="D1052" s="75" t="s">
        <v>50</v>
      </c>
      <c r="E1052" s="75" t="s">
        <v>50</v>
      </c>
      <c r="F1052" s="75" t="s">
        <v>51</v>
      </c>
      <c r="G1052" s="75">
        <v>10</v>
      </c>
      <c r="H1052" s="75">
        <v>25</v>
      </c>
      <c r="I1052" s="75">
        <v>10</v>
      </c>
      <c r="J1052" s="75">
        <v>12</v>
      </c>
      <c r="K1052" s="77">
        <v>109</v>
      </c>
      <c r="L1052" s="77">
        <v>54</v>
      </c>
      <c r="M1052" s="78">
        <v>26</v>
      </c>
    </row>
    <row r="1053" spans="2:13" hidden="1">
      <c r="B1053" s="86" t="s">
        <v>50</v>
      </c>
      <c r="C1053" s="75" t="s">
        <v>50</v>
      </c>
      <c r="D1053" s="75" t="s">
        <v>50</v>
      </c>
      <c r="E1053" s="75" t="s">
        <v>50</v>
      </c>
      <c r="F1053" s="75" t="s">
        <v>51</v>
      </c>
      <c r="G1053" s="75">
        <v>10</v>
      </c>
      <c r="H1053" s="75">
        <v>25</v>
      </c>
      <c r="I1053" s="75">
        <v>10</v>
      </c>
      <c r="J1053" s="75">
        <v>25</v>
      </c>
      <c r="K1053" s="77">
        <v>94</v>
      </c>
      <c r="L1053" s="77">
        <v>46</v>
      </c>
      <c r="M1053" s="78">
        <v>23</v>
      </c>
    </row>
    <row r="1054" spans="2:13" hidden="1">
      <c r="B1054" s="86" t="s">
        <v>50</v>
      </c>
      <c r="C1054" s="75" t="s">
        <v>50</v>
      </c>
      <c r="D1054" s="75" t="s">
        <v>50</v>
      </c>
      <c r="E1054" s="75" t="s">
        <v>50</v>
      </c>
      <c r="F1054" s="75" t="s">
        <v>51</v>
      </c>
      <c r="G1054" s="75">
        <v>10</v>
      </c>
      <c r="H1054" s="75">
        <v>25</v>
      </c>
      <c r="I1054" s="75">
        <v>12</v>
      </c>
      <c r="J1054" s="75">
        <v>10</v>
      </c>
      <c r="K1054" s="77">
        <v>109</v>
      </c>
      <c r="L1054" s="77">
        <v>54</v>
      </c>
      <c r="M1054" s="78">
        <v>26</v>
      </c>
    </row>
    <row r="1055" spans="2:13" hidden="1">
      <c r="B1055" s="86" t="s">
        <v>50</v>
      </c>
      <c r="C1055" s="75" t="s">
        <v>50</v>
      </c>
      <c r="D1055" s="75" t="s">
        <v>50</v>
      </c>
      <c r="E1055" s="75" t="s">
        <v>50</v>
      </c>
      <c r="F1055" s="75" t="s">
        <v>51</v>
      </c>
      <c r="G1055" s="75">
        <v>10</v>
      </c>
      <c r="H1055" s="75">
        <v>25</v>
      </c>
      <c r="I1055" s="75">
        <v>12</v>
      </c>
      <c r="J1055" s="75">
        <v>12</v>
      </c>
      <c r="K1055" s="77">
        <v>106</v>
      </c>
      <c r="L1055" s="77">
        <v>52</v>
      </c>
      <c r="M1055" s="78">
        <v>26</v>
      </c>
    </row>
    <row r="1056" spans="2:13" hidden="1">
      <c r="B1056" s="86" t="s">
        <v>50</v>
      </c>
      <c r="C1056" s="75" t="s">
        <v>50</v>
      </c>
      <c r="D1056" s="75" t="s">
        <v>50</v>
      </c>
      <c r="E1056" s="75" t="s">
        <v>50</v>
      </c>
      <c r="F1056" s="75" t="s">
        <v>51</v>
      </c>
      <c r="G1056" s="75">
        <v>10</v>
      </c>
      <c r="H1056" s="75">
        <v>25</v>
      </c>
      <c r="I1056" s="75">
        <v>12</v>
      </c>
      <c r="J1056" s="75">
        <v>25</v>
      </c>
      <c r="K1056" s="77">
        <v>92</v>
      </c>
      <c r="L1056" s="77">
        <v>45</v>
      </c>
      <c r="M1056" s="78">
        <v>22</v>
      </c>
    </row>
    <row r="1057" spans="2:13" hidden="1">
      <c r="B1057" s="86" t="s">
        <v>50</v>
      </c>
      <c r="C1057" s="75" t="s">
        <v>50</v>
      </c>
      <c r="D1057" s="75" t="s">
        <v>50</v>
      </c>
      <c r="E1057" s="75" t="s">
        <v>50</v>
      </c>
      <c r="F1057" s="75" t="s">
        <v>51</v>
      </c>
      <c r="G1057" s="75">
        <v>10</v>
      </c>
      <c r="H1057" s="75">
        <v>25</v>
      </c>
      <c r="I1057" s="75">
        <v>25</v>
      </c>
      <c r="J1057" s="75">
        <v>10</v>
      </c>
      <c r="K1057" s="77">
        <v>94</v>
      </c>
      <c r="L1057" s="77">
        <v>46</v>
      </c>
      <c r="M1057" s="78">
        <v>23</v>
      </c>
    </row>
    <row r="1058" spans="2:13" hidden="1">
      <c r="B1058" s="86" t="s">
        <v>50</v>
      </c>
      <c r="C1058" s="75" t="s">
        <v>50</v>
      </c>
      <c r="D1058" s="75" t="s">
        <v>50</v>
      </c>
      <c r="E1058" s="75" t="s">
        <v>50</v>
      </c>
      <c r="F1058" s="75" t="s">
        <v>51</v>
      </c>
      <c r="G1058" s="75">
        <v>10</v>
      </c>
      <c r="H1058" s="75">
        <v>25</v>
      </c>
      <c r="I1058" s="75">
        <v>25</v>
      </c>
      <c r="J1058" s="75">
        <v>12</v>
      </c>
      <c r="K1058" s="77">
        <v>92</v>
      </c>
      <c r="L1058" s="77">
        <v>45</v>
      </c>
      <c r="M1058" s="78">
        <v>22</v>
      </c>
    </row>
    <row r="1059" spans="2:13" hidden="1">
      <c r="B1059" s="86" t="s">
        <v>50</v>
      </c>
      <c r="C1059" s="75" t="s">
        <v>50</v>
      </c>
      <c r="D1059" s="75" t="s">
        <v>50</v>
      </c>
      <c r="E1059" s="75" t="s">
        <v>50</v>
      </c>
      <c r="F1059" s="75" t="s">
        <v>51</v>
      </c>
      <c r="G1059" s="75">
        <v>10</v>
      </c>
      <c r="H1059" s="75">
        <v>25</v>
      </c>
      <c r="I1059" s="75">
        <v>25</v>
      </c>
      <c r="J1059" s="75">
        <v>25</v>
      </c>
      <c r="K1059" s="77">
        <v>94</v>
      </c>
      <c r="L1059" s="77">
        <v>46</v>
      </c>
      <c r="M1059" s="78">
        <v>19</v>
      </c>
    </row>
    <row r="1060" spans="2:13" hidden="1">
      <c r="B1060" s="86" t="s">
        <v>50</v>
      </c>
      <c r="C1060" s="75" t="s">
        <v>50</v>
      </c>
      <c r="D1060" s="75" t="s">
        <v>50</v>
      </c>
      <c r="E1060" s="75" t="s">
        <v>50</v>
      </c>
      <c r="F1060" s="75" t="s">
        <v>51</v>
      </c>
      <c r="G1060" s="75">
        <v>12</v>
      </c>
      <c r="H1060" s="75">
        <v>10</v>
      </c>
      <c r="I1060" s="75">
        <v>10</v>
      </c>
      <c r="J1060" s="75">
        <v>10</v>
      </c>
      <c r="K1060" s="77">
        <v>133</v>
      </c>
      <c r="L1060" s="77">
        <v>66</v>
      </c>
      <c r="M1060" s="78">
        <v>32</v>
      </c>
    </row>
    <row r="1061" spans="2:13" hidden="1">
      <c r="B1061" s="86" t="s">
        <v>50</v>
      </c>
      <c r="C1061" s="75" t="s">
        <v>50</v>
      </c>
      <c r="D1061" s="75" t="s">
        <v>50</v>
      </c>
      <c r="E1061" s="75" t="s">
        <v>50</v>
      </c>
      <c r="F1061" s="75" t="s">
        <v>51</v>
      </c>
      <c r="G1061" s="75">
        <v>12</v>
      </c>
      <c r="H1061" s="75">
        <v>10</v>
      </c>
      <c r="I1061" s="75">
        <v>10</v>
      </c>
      <c r="J1061" s="75">
        <v>12</v>
      </c>
      <c r="K1061" s="77">
        <v>129</v>
      </c>
      <c r="L1061" s="77">
        <v>64</v>
      </c>
      <c r="M1061" s="78">
        <v>31</v>
      </c>
    </row>
    <row r="1062" spans="2:13" hidden="1">
      <c r="B1062" s="86" t="s">
        <v>50</v>
      </c>
      <c r="C1062" s="75" t="s">
        <v>50</v>
      </c>
      <c r="D1062" s="75" t="s">
        <v>50</v>
      </c>
      <c r="E1062" s="75" t="s">
        <v>50</v>
      </c>
      <c r="F1062" s="75" t="s">
        <v>51</v>
      </c>
      <c r="G1062" s="75">
        <v>12</v>
      </c>
      <c r="H1062" s="75">
        <v>10</v>
      </c>
      <c r="I1062" s="75">
        <v>10</v>
      </c>
      <c r="J1062" s="75">
        <v>25</v>
      </c>
      <c r="K1062" s="77">
        <v>109</v>
      </c>
      <c r="L1062" s="77">
        <v>54</v>
      </c>
      <c r="M1062" s="78">
        <v>26</v>
      </c>
    </row>
    <row r="1063" spans="2:13" hidden="1">
      <c r="B1063" s="86" t="s">
        <v>50</v>
      </c>
      <c r="C1063" s="75" t="s">
        <v>50</v>
      </c>
      <c r="D1063" s="75" t="s">
        <v>50</v>
      </c>
      <c r="E1063" s="75" t="s">
        <v>50</v>
      </c>
      <c r="F1063" s="75" t="s">
        <v>51</v>
      </c>
      <c r="G1063" s="75">
        <v>12</v>
      </c>
      <c r="H1063" s="75">
        <v>10</v>
      </c>
      <c r="I1063" s="75">
        <v>12</v>
      </c>
      <c r="J1063" s="75">
        <v>10</v>
      </c>
      <c r="K1063" s="77">
        <v>129</v>
      </c>
      <c r="L1063" s="77">
        <v>64</v>
      </c>
      <c r="M1063" s="78">
        <v>31</v>
      </c>
    </row>
    <row r="1064" spans="2:13" hidden="1">
      <c r="B1064" s="86" t="s">
        <v>50</v>
      </c>
      <c r="C1064" s="75" t="s">
        <v>50</v>
      </c>
      <c r="D1064" s="75" t="s">
        <v>50</v>
      </c>
      <c r="E1064" s="75" t="s">
        <v>50</v>
      </c>
      <c r="F1064" s="75" t="s">
        <v>51</v>
      </c>
      <c r="G1064" s="75">
        <v>12</v>
      </c>
      <c r="H1064" s="75">
        <v>10</v>
      </c>
      <c r="I1064" s="75">
        <v>12</v>
      </c>
      <c r="J1064" s="75">
        <v>12</v>
      </c>
      <c r="K1064" s="77">
        <v>126</v>
      </c>
      <c r="L1064" s="77">
        <v>62</v>
      </c>
      <c r="M1064" s="78">
        <v>30</v>
      </c>
    </row>
    <row r="1065" spans="2:13" hidden="1">
      <c r="B1065" s="86" t="s">
        <v>50</v>
      </c>
      <c r="C1065" s="75" t="s">
        <v>50</v>
      </c>
      <c r="D1065" s="75" t="s">
        <v>50</v>
      </c>
      <c r="E1065" s="75" t="s">
        <v>50</v>
      </c>
      <c r="F1065" s="75" t="s">
        <v>51</v>
      </c>
      <c r="G1065" s="75">
        <v>12</v>
      </c>
      <c r="H1065" s="75">
        <v>10</v>
      </c>
      <c r="I1065" s="75">
        <v>12</v>
      </c>
      <c r="J1065" s="75">
        <v>25</v>
      </c>
      <c r="K1065" s="77">
        <v>106</v>
      </c>
      <c r="L1065" s="77">
        <v>52</v>
      </c>
      <c r="M1065" s="78">
        <v>26</v>
      </c>
    </row>
    <row r="1066" spans="2:13" hidden="1">
      <c r="B1066" s="86" t="s">
        <v>50</v>
      </c>
      <c r="C1066" s="75" t="s">
        <v>50</v>
      </c>
      <c r="D1066" s="75" t="s">
        <v>50</v>
      </c>
      <c r="E1066" s="75" t="s">
        <v>50</v>
      </c>
      <c r="F1066" s="75" t="s">
        <v>51</v>
      </c>
      <c r="G1066" s="75">
        <v>12</v>
      </c>
      <c r="H1066" s="75">
        <v>10</v>
      </c>
      <c r="I1066" s="75">
        <v>25</v>
      </c>
      <c r="J1066" s="75">
        <v>10</v>
      </c>
      <c r="K1066" s="77">
        <v>109</v>
      </c>
      <c r="L1066" s="77">
        <v>54</v>
      </c>
      <c r="M1066" s="78">
        <v>26</v>
      </c>
    </row>
    <row r="1067" spans="2:13" hidden="1">
      <c r="B1067" s="86" t="s">
        <v>50</v>
      </c>
      <c r="C1067" s="75" t="s">
        <v>50</v>
      </c>
      <c r="D1067" s="75" t="s">
        <v>50</v>
      </c>
      <c r="E1067" s="75" t="s">
        <v>50</v>
      </c>
      <c r="F1067" s="75" t="s">
        <v>51</v>
      </c>
      <c r="G1067" s="75">
        <v>12</v>
      </c>
      <c r="H1067" s="75">
        <v>10</v>
      </c>
      <c r="I1067" s="75">
        <v>25</v>
      </c>
      <c r="J1067" s="75">
        <v>12</v>
      </c>
      <c r="K1067" s="77">
        <v>106</v>
      </c>
      <c r="L1067" s="77">
        <v>52</v>
      </c>
      <c r="M1067" s="78">
        <v>26</v>
      </c>
    </row>
    <row r="1068" spans="2:13" hidden="1">
      <c r="B1068" s="86" t="s">
        <v>50</v>
      </c>
      <c r="C1068" s="75" t="s">
        <v>50</v>
      </c>
      <c r="D1068" s="75" t="s">
        <v>50</v>
      </c>
      <c r="E1068" s="75" t="s">
        <v>50</v>
      </c>
      <c r="F1068" s="75" t="s">
        <v>51</v>
      </c>
      <c r="G1068" s="75">
        <v>12</v>
      </c>
      <c r="H1068" s="75">
        <v>10</v>
      </c>
      <c r="I1068" s="75">
        <v>25</v>
      </c>
      <c r="J1068" s="75">
        <v>25</v>
      </c>
      <c r="K1068" s="77">
        <v>92</v>
      </c>
      <c r="L1068" s="77">
        <v>45</v>
      </c>
      <c r="M1068" s="78">
        <v>22</v>
      </c>
    </row>
    <row r="1069" spans="2:13" hidden="1">
      <c r="B1069" s="86" t="s">
        <v>50</v>
      </c>
      <c r="C1069" s="75" t="s">
        <v>50</v>
      </c>
      <c r="D1069" s="75" t="s">
        <v>50</v>
      </c>
      <c r="E1069" s="75" t="s">
        <v>50</v>
      </c>
      <c r="F1069" s="75" t="s">
        <v>51</v>
      </c>
      <c r="G1069" s="75">
        <v>12</v>
      </c>
      <c r="H1069" s="75">
        <v>12</v>
      </c>
      <c r="I1069" s="75">
        <v>10</v>
      </c>
      <c r="J1069" s="75">
        <v>10</v>
      </c>
      <c r="K1069" s="77">
        <v>129</v>
      </c>
      <c r="L1069" s="77">
        <v>64</v>
      </c>
      <c r="M1069" s="78">
        <v>31</v>
      </c>
    </row>
    <row r="1070" spans="2:13" hidden="1">
      <c r="B1070" s="86" t="s">
        <v>50</v>
      </c>
      <c r="C1070" s="75" t="s">
        <v>50</v>
      </c>
      <c r="D1070" s="75" t="s">
        <v>50</v>
      </c>
      <c r="E1070" s="75" t="s">
        <v>50</v>
      </c>
      <c r="F1070" s="75" t="s">
        <v>51</v>
      </c>
      <c r="G1070" s="75">
        <v>12</v>
      </c>
      <c r="H1070" s="75">
        <v>12</v>
      </c>
      <c r="I1070" s="75">
        <v>10</v>
      </c>
      <c r="J1070" s="75">
        <v>12</v>
      </c>
      <c r="K1070" s="77">
        <v>126</v>
      </c>
      <c r="L1070" s="77">
        <v>62</v>
      </c>
      <c r="M1070" s="78">
        <v>30</v>
      </c>
    </row>
    <row r="1071" spans="2:13" hidden="1">
      <c r="B1071" s="86" t="s">
        <v>50</v>
      </c>
      <c r="C1071" s="75" t="s">
        <v>50</v>
      </c>
      <c r="D1071" s="75" t="s">
        <v>50</v>
      </c>
      <c r="E1071" s="75" t="s">
        <v>50</v>
      </c>
      <c r="F1071" s="75" t="s">
        <v>51</v>
      </c>
      <c r="G1071" s="75">
        <v>12</v>
      </c>
      <c r="H1071" s="75">
        <v>12</v>
      </c>
      <c r="I1071" s="75">
        <v>10</v>
      </c>
      <c r="J1071" s="75">
        <v>25</v>
      </c>
      <c r="K1071" s="77">
        <v>106</v>
      </c>
      <c r="L1071" s="77">
        <v>52</v>
      </c>
      <c r="M1071" s="78">
        <v>26</v>
      </c>
    </row>
    <row r="1072" spans="2:13" hidden="1">
      <c r="B1072" s="86" t="s">
        <v>50</v>
      </c>
      <c r="C1072" s="75" t="s">
        <v>50</v>
      </c>
      <c r="D1072" s="75" t="s">
        <v>50</v>
      </c>
      <c r="E1072" s="75" t="s">
        <v>50</v>
      </c>
      <c r="F1072" s="75" t="s">
        <v>51</v>
      </c>
      <c r="G1072" s="75">
        <v>12</v>
      </c>
      <c r="H1072" s="75">
        <v>12</v>
      </c>
      <c r="I1072" s="75">
        <v>12</v>
      </c>
      <c r="J1072" s="75">
        <v>10</v>
      </c>
      <c r="K1072" s="77">
        <v>126</v>
      </c>
      <c r="L1072" s="77">
        <v>62</v>
      </c>
      <c r="M1072" s="78">
        <v>30</v>
      </c>
    </row>
    <row r="1073" spans="2:13" hidden="1">
      <c r="B1073" s="86" t="s">
        <v>50</v>
      </c>
      <c r="C1073" s="75" t="s">
        <v>50</v>
      </c>
      <c r="D1073" s="75" t="s">
        <v>50</v>
      </c>
      <c r="E1073" s="75" t="s">
        <v>50</v>
      </c>
      <c r="F1073" s="75" t="s">
        <v>51</v>
      </c>
      <c r="G1073" s="75">
        <v>12</v>
      </c>
      <c r="H1073" s="75">
        <v>12</v>
      </c>
      <c r="I1073" s="75">
        <v>12</v>
      </c>
      <c r="J1073" s="75">
        <v>12</v>
      </c>
      <c r="K1073" s="77">
        <v>122</v>
      </c>
      <c r="L1073" s="77">
        <v>60</v>
      </c>
      <c r="M1073" s="78">
        <v>29</v>
      </c>
    </row>
    <row r="1074" spans="2:13" hidden="1">
      <c r="B1074" s="86" t="s">
        <v>50</v>
      </c>
      <c r="C1074" s="75" t="s">
        <v>50</v>
      </c>
      <c r="D1074" s="75" t="s">
        <v>50</v>
      </c>
      <c r="E1074" s="75" t="s">
        <v>50</v>
      </c>
      <c r="F1074" s="75" t="s">
        <v>51</v>
      </c>
      <c r="G1074" s="75">
        <v>12</v>
      </c>
      <c r="H1074" s="75">
        <v>12</v>
      </c>
      <c r="I1074" s="75">
        <v>12</v>
      </c>
      <c r="J1074" s="75">
        <v>25</v>
      </c>
      <c r="K1074" s="77">
        <v>104</v>
      </c>
      <c r="L1074" s="77">
        <v>51</v>
      </c>
      <c r="M1074" s="78">
        <v>25</v>
      </c>
    </row>
    <row r="1075" spans="2:13" hidden="1">
      <c r="B1075" s="86" t="s">
        <v>50</v>
      </c>
      <c r="C1075" s="75" t="s">
        <v>50</v>
      </c>
      <c r="D1075" s="75" t="s">
        <v>50</v>
      </c>
      <c r="E1075" s="75" t="s">
        <v>50</v>
      </c>
      <c r="F1075" s="75" t="s">
        <v>51</v>
      </c>
      <c r="G1075" s="75">
        <v>12</v>
      </c>
      <c r="H1075" s="75">
        <v>12</v>
      </c>
      <c r="I1075" s="75">
        <v>25</v>
      </c>
      <c r="J1075" s="75">
        <v>10</v>
      </c>
      <c r="K1075" s="77">
        <v>106</v>
      </c>
      <c r="L1075" s="77">
        <v>52</v>
      </c>
      <c r="M1075" s="78">
        <v>26</v>
      </c>
    </row>
    <row r="1076" spans="2:13" hidden="1">
      <c r="B1076" s="86" t="s">
        <v>50</v>
      </c>
      <c r="C1076" s="75" t="s">
        <v>50</v>
      </c>
      <c r="D1076" s="75" t="s">
        <v>50</v>
      </c>
      <c r="E1076" s="75" t="s">
        <v>50</v>
      </c>
      <c r="F1076" s="75" t="s">
        <v>51</v>
      </c>
      <c r="G1076" s="75">
        <v>12</v>
      </c>
      <c r="H1076" s="75">
        <v>12</v>
      </c>
      <c r="I1076" s="75">
        <v>25</v>
      </c>
      <c r="J1076" s="75">
        <v>12</v>
      </c>
      <c r="K1076" s="77">
        <v>104</v>
      </c>
      <c r="L1076" s="77">
        <v>51</v>
      </c>
      <c r="M1076" s="78">
        <v>25</v>
      </c>
    </row>
    <row r="1077" spans="2:13" hidden="1">
      <c r="B1077" s="86" t="s">
        <v>50</v>
      </c>
      <c r="C1077" s="75" t="s">
        <v>50</v>
      </c>
      <c r="D1077" s="75" t="s">
        <v>50</v>
      </c>
      <c r="E1077" s="75" t="s">
        <v>50</v>
      </c>
      <c r="F1077" s="75" t="s">
        <v>51</v>
      </c>
      <c r="G1077" s="75">
        <v>12</v>
      </c>
      <c r="H1077" s="75">
        <v>12</v>
      </c>
      <c r="I1077" s="75">
        <v>25</v>
      </c>
      <c r="J1077" s="75">
        <v>25</v>
      </c>
      <c r="K1077" s="77">
        <v>90</v>
      </c>
      <c r="L1077" s="77">
        <v>44</v>
      </c>
      <c r="M1077" s="78">
        <v>22</v>
      </c>
    </row>
    <row r="1078" spans="2:13" hidden="1">
      <c r="B1078" s="86" t="s">
        <v>50</v>
      </c>
      <c r="C1078" s="75" t="s">
        <v>50</v>
      </c>
      <c r="D1078" s="75" t="s">
        <v>50</v>
      </c>
      <c r="E1078" s="75" t="s">
        <v>50</v>
      </c>
      <c r="F1078" s="75" t="s">
        <v>51</v>
      </c>
      <c r="G1078" s="75">
        <v>12</v>
      </c>
      <c r="H1078" s="75">
        <v>25</v>
      </c>
      <c r="I1078" s="75">
        <v>10</v>
      </c>
      <c r="J1078" s="75">
        <v>10</v>
      </c>
      <c r="K1078" s="77">
        <v>109</v>
      </c>
      <c r="L1078" s="77">
        <v>54</v>
      </c>
      <c r="M1078" s="78">
        <v>26</v>
      </c>
    </row>
    <row r="1079" spans="2:13" hidden="1">
      <c r="B1079" s="86" t="s">
        <v>50</v>
      </c>
      <c r="C1079" s="75" t="s">
        <v>50</v>
      </c>
      <c r="D1079" s="75" t="s">
        <v>50</v>
      </c>
      <c r="E1079" s="75" t="s">
        <v>50</v>
      </c>
      <c r="F1079" s="75" t="s">
        <v>51</v>
      </c>
      <c r="G1079" s="75">
        <v>12</v>
      </c>
      <c r="H1079" s="75">
        <v>25</v>
      </c>
      <c r="I1079" s="75">
        <v>10</v>
      </c>
      <c r="J1079" s="75">
        <v>12</v>
      </c>
      <c r="K1079" s="77">
        <v>106</v>
      </c>
      <c r="L1079" s="77">
        <v>52</v>
      </c>
      <c r="M1079" s="78">
        <v>26</v>
      </c>
    </row>
    <row r="1080" spans="2:13" hidden="1">
      <c r="B1080" s="86" t="s">
        <v>50</v>
      </c>
      <c r="C1080" s="75" t="s">
        <v>50</v>
      </c>
      <c r="D1080" s="75" t="s">
        <v>50</v>
      </c>
      <c r="E1080" s="75" t="s">
        <v>50</v>
      </c>
      <c r="F1080" s="75" t="s">
        <v>51</v>
      </c>
      <c r="G1080" s="75">
        <v>12</v>
      </c>
      <c r="H1080" s="75">
        <v>25</v>
      </c>
      <c r="I1080" s="75">
        <v>10</v>
      </c>
      <c r="J1080" s="75">
        <v>25</v>
      </c>
      <c r="K1080" s="77">
        <v>92</v>
      </c>
      <c r="L1080" s="77">
        <v>45</v>
      </c>
      <c r="M1080" s="78">
        <v>22</v>
      </c>
    </row>
    <row r="1081" spans="2:13" hidden="1">
      <c r="B1081" s="86" t="s">
        <v>50</v>
      </c>
      <c r="C1081" s="75" t="s">
        <v>50</v>
      </c>
      <c r="D1081" s="75" t="s">
        <v>50</v>
      </c>
      <c r="E1081" s="75" t="s">
        <v>50</v>
      </c>
      <c r="F1081" s="75" t="s">
        <v>51</v>
      </c>
      <c r="G1081" s="75">
        <v>12</v>
      </c>
      <c r="H1081" s="75">
        <v>25</v>
      </c>
      <c r="I1081" s="75">
        <v>12</v>
      </c>
      <c r="J1081" s="75">
        <v>10</v>
      </c>
      <c r="K1081" s="77">
        <v>106</v>
      </c>
      <c r="L1081" s="77">
        <v>52</v>
      </c>
      <c r="M1081" s="78">
        <v>26</v>
      </c>
    </row>
    <row r="1082" spans="2:13" hidden="1">
      <c r="B1082" s="86" t="s">
        <v>50</v>
      </c>
      <c r="C1082" s="75" t="s">
        <v>50</v>
      </c>
      <c r="D1082" s="75" t="s">
        <v>50</v>
      </c>
      <c r="E1082" s="75" t="s">
        <v>50</v>
      </c>
      <c r="F1082" s="75" t="s">
        <v>51</v>
      </c>
      <c r="G1082" s="75">
        <v>12</v>
      </c>
      <c r="H1082" s="75">
        <v>25</v>
      </c>
      <c r="I1082" s="75">
        <v>12</v>
      </c>
      <c r="J1082" s="75">
        <v>12</v>
      </c>
      <c r="K1082" s="77">
        <v>104</v>
      </c>
      <c r="L1082" s="77">
        <v>51</v>
      </c>
      <c r="M1082" s="78">
        <v>25</v>
      </c>
    </row>
    <row r="1083" spans="2:13" hidden="1">
      <c r="B1083" s="86" t="s">
        <v>50</v>
      </c>
      <c r="C1083" s="75" t="s">
        <v>50</v>
      </c>
      <c r="D1083" s="75" t="s">
        <v>50</v>
      </c>
      <c r="E1083" s="75" t="s">
        <v>50</v>
      </c>
      <c r="F1083" s="75" t="s">
        <v>51</v>
      </c>
      <c r="G1083" s="75">
        <v>12</v>
      </c>
      <c r="H1083" s="75">
        <v>25</v>
      </c>
      <c r="I1083" s="75">
        <v>12</v>
      </c>
      <c r="J1083" s="75">
        <v>25</v>
      </c>
      <c r="K1083" s="77">
        <v>90</v>
      </c>
      <c r="L1083" s="77">
        <v>44</v>
      </c>
      <c r="M1083" s="78">
        <v>22</v>
      </c>
    </row>
    <row r="1084" spans="2:13" hidden="1">
      <c r="B1084" s="86" t="s">
        <v>50</v>
      </c>
      <c r="C1084" s="75" t="s">
        <v>50</v>
      </c>
      <c r="D1084" s="75" t="s">
        <v>50</v>
      </c>
      <c r="E1084" s="75" t="s">
        <v>50</v>
      </c>
      <c r="F1084" s="75" t="s">
        <v>51</v>
      </c>
      <c r="G1084" s="75">
        <v>12</v>
      </c>
      <c r="H1084" s="75">
        <v>25</v>
      </c>
      <c r="I1084" s="75">
        <v>25</v>
      </c>
      <c r="J1084" s="75">
        <v>10</v>
      </c>
      <c r="K1084" s="77">
        <v>92</v>
      </c>
      <c r="L1084" s="77">
        <v>45</v>
      </c>
      <c r="M1084" s="78">
        <v>22</v>
      </c>
    </row>
    <row r="1085" spans="2:13" hidden="1">
      <c r="B1085" s="86" t="s">
        <v>50</v>
      </c>
      <c r="C1085" s="75" t="s">
        <v>50</v>
      </c>
      <c r="D1085" s="75" t="s">
        <v>50</v>
      </c>
      <c r="E1085" s="75" t="s">
        <v>50</v>
      </c>
      <c r="F1085" s="75" t="s">
        <v>51</v>
      </c>
      <c r="G1085" s="75">
        <v>12</v>
      </c>
      <c r="H1085" s="75">
        <v>25</v>
      </c>
      <c r="I1085" s="75">
        <v>25</v>
      </c>
      <c r="J1085" s="75">
        <v>12</v>
      </c>
      <c r="K1085" s="77">
        <v>90</v>
      </c>
      <c r="L1085" s="77">
        <v>44</v>
      </c>
      <c r="M1085" s="78">
        <v>22</v>
      </c>
    </row>
    <row r="1086" spans="2:13" hidden="1">
      <c r="B1086" s="86" t="s">
        <v>50</v>
      </c>
      <c r="C1086" s="75" t="s">
        <v>50</v>
      </c>
      <c r="D1086" s="75" t="s">
        <v>50</v>
      </c>
      <c r="E1086" s="75" t="s">
        <v>50</v>
      </c>
      <c r="F1086" s="75" t="s">
        <v>51</v>
      </c>
      <c r="G1086" s="75">
        <v>12</v>
      </c>
      <c r="H1086" s="75">
        <v>25</v>
      </c>
      <c r="I1086" s="75">
        <v>25</v>
      </c>
      <c r="J1086" s="75">
        <v>25</v>
      </c>
      <c r="K1086" s="77">
        <v>80</v>
      </c>
      <c r="L1086" s="77">
        <v>39</v>
      </c>
      <c r="M1086" s="78">
        <v>19</v>
      </c>
    </row>
    <row r="1087" spans="2:13" hidden="1">
      <c r="B1087" s="86" t="s">
        <v>50</v>
      </c>
      <c r="C1087" s="75" t="s">
        <v>50</v>
      </c>
      <c r="D1087" s="75" t="s">
        <v>50</v>
      </c>
      <c r="E1087" s="75" t="s">
        <v>50</v>
      </c>
      <c r="F1087" s="75" t="s">
        <v>51</v>
      </c>
      <c r="G1087" s="75">
        <v>25</v>
      </c>
      <c r="H1087" s="75">
        <v>10</v>
      </c>
      <c r="I1087" s="75">
        <v>10</v>
      </c>
      <c r="J1087" s="75">
        <v>10</v>
      </c>
      <c r="K1087" s="77">
        <v>112</v>
      </c>
      <c r="L1087" s="77">
        <v>55</v>
      </c>
      <c r="M1087" s="78">
        <v>27</v>
      </c>
    </row>
    <row r="1088" spans="2:13" hidden="1">
      <c r="B1088" s="86" t="s">
        <v>50</v>
      </c>
      <c r="C1088" s="75" t="s">
        <v>50</v>
      </c>
      <c r="D1088" s="75" t="s">
        <v>50</v>
      </c>
      <c r="E1088" s="75" t="s">
        <v>50</v>
      </c>
      <c r="F1088" s="75" t="s">
        <v>51</v>
      </c>
      <c r="G1088" s="75">
        <v>25</v>
      </c>
      <c r="H1088" s="75">
        <v>10</v>
      </c>
      <c r="I1088" s="75">
        <v>10</v>
      </c>
      <c r="J1088" s="75">
        <v>12</v>
      </c>
      <c r="K1088" s="77">
        <v>109</v>
      </c>
      <c r="L1088" s="77">
        <v>54</v>
      </c>
      <c r="M1088" s="78">
        <v>26</v>
      </c>
    </row>
    <row r="1089" spans="2:13" hidden="1">
      <c r="B1089" s="86" t="s">
        <v>50</v>
      </c>
      <c r="C1089" s="75" t="s">
        <v>50</v>
      </c>
      <c r="D1089" s="75" t="s">
        <v>50</v>
      </c>
      <c r="E1089" s="75" t="s">
        <v>50</v>
      </c>
      <c r="F1089" s="75" t="s">
        <v>51</v>
      </c>
      <c r="G1089" s="75">
        <v>25</v>
      </c>
      <c r="H1089" s="75">
        <v>10</v>
      </c>
      <c r="I1089" s="75">
        <v>10</v>
      </c>
      <c r="J1089" s="75">
        <v>25</v>
      </c>
      <c r="K1089" s="77">
        <v>94</v>
      </c>
      <c r="L1089" s="77">
        <v>46</v>
      </c>
      <c r="M1089" s="78">
        <v>23</v>
      </c>
    </row>
    <row r="1090" spans="2:13" hidden="1">
      <c r="B1090" s="86" t="s">
        <v>50</v>
      </c>
      <c r="C1090" s="75" t="s">
        <v>50</v>
      </c>
      <c r="D1090" s="75" t="s">
        <v>50</v>
      </c>
      <c r="E1090" s="75" t="s">
        <v>50</v>
      </c>
      <c r="F1090" s="75" t="s">
        <v>51</v>
      </c>
      <c r="G1090" s="75">
        <v>25</v>
      </c>
      <c r="H1090" s="75">
        <v>10</v>
      </c>
      <c r="I1090" s="75">
        <v>12</v>
      </c>
      <c r="J1090" s="75">
        <v>10</v>
      </c>
      <c r="K1090" s="77">
        <v>109</v>
      </c>
      <c r="L1090" s="77">
        <v>54</v>
      </c>
      <c r="M1090" s="78">
        <v>26</v>
      </c>
    </row>
    <row r="1091" spans="2:13" hidden="1">
      <c r="B1091" s="86" t="s">
        <v>50</v>
      </c>
      <c r="C1091" s="75" t="s">
        <v>50</v>
      </c>
      <c r="D1091" s="75" t="s">
        <v>50</v>
      </c>
      <c r="E1091" s="75" t="s">
        <v>50</v>
      </c>
      <c r="F1091" s="75" t="s">
        <v>51</v>
      </c>
      <c r="G1091" s="75">
        <v>25</v>
      </c>
      <c r="H1091" s="75">
        <v>10</v>
      </c>
      <c r="I1091" s="75">
        <v>12</v>
      </c>
      <c r="J1091" s="75">
        <v>12</v>
      </c>
      <c r="K1091" s="77">
        <v>106</v>
      </c>
      <c r="L1091" s="77">
        <v>52</v>
      </c>
      <c r="M1091" s="78">
        <v>26</v>
      </c>
    </row>
    <row r="1092" spans="2:13" hidden="1">
      <c r="B1092" s="86" t="s">
        <v>50</v>
      </c>
      <c r="C1092" s="75" t="s">
        <v>50</v>
      </c>
      <c r="D1092" s="75" t="s">
        <v>50</v>
      </c>
      <c r="E1092" s="75" t="s">
        <v>50</v>
      </c>
      <c r="F1092" s="75" t="s">
        <v>51</v>
      </c>
      <c r="G1092" s="75">
        <v>25</v>
      </c>
      <c r="H1092" s="75">
        <v>10</v>
      </c>
      <c r="I1092" s="75">
        <v>12</v>
      </c>
      <c r="J1092" s="75">
        <v>25</v>
      </c>
      <c r="K1092" s="77">
        <v>92</v>
      </c>
      <c r="L1092" s="77">
        <v>45</v>
      </c>
      <c r="M1092" s="78">
        <v>22</v>
      </c>
    </row>
    <row r="1093" spans="2:13" hidden="1">
      <c r="B1093" s="86" t="s">
        <v>50</v>
      </c>
      <c r="C1093" s="75" t="s">
        <v>50</v>
      </c>
      <c r="D1093" s="75" t="s">
        <v>50</v>
      </c>
      <c r="E1093" s="75" t="s">
        <v>50</v>
      </c>
      <c r="F1093" s="75" t="s">
        <v>51</v>
      </c>
      <c r="G1093" s="75">
        <v>25</v>
      </c>
      <c r="H1093" s="75">
        <v>10</v>
      </c>
      <c r="I1093" s="75">
        <v>25</v>
      </c>
      <c r="J1093" s="75">
        <v>10</v>
      </c>
      <c r="K1093" s="77">
        <v>94</v>
      </c>
      <c r="L1093" s="77">
        <v>46</v>
      </c>
      <c r="M1093" s="78">
        <v>23</v>
      </c>
    </row>
    <row r="1094" spans="2:13" hidden="1">
      <c r="B1094" s="86" t="s">
        <v>50</v>
      </c>
      <c r="C1094" s="75" t="s">
        <v>50</v>
      </c>
      <c r="D1094" s="75" t="s">
        <v>50</v>
      </c>
      <c r="E1094" s="75" t="s">
        <v>50</v>
      </c>
      <c r="F1094" s="75" t="s">
        <v>51</v>
      </c>
      <c r="G1094" s="75">
        <v>25</v>
      </c>
      <c r="H1094" s="75">
        <v>10</v>
      </c>
      <c r="I1094" s="75">
        <v>25</v>
      </c>
      <c r="J1094" s="75">
        <v>12</v>
      </c>
      <c r="K1094" s="77">
        <v>92</v>
      </c>
      <c r="L1094" s="77">
        <v>45</v>
      </c>
      <c r="M1094" s="78">
        <v>22</v>
      </c>
    </row>
    <row r="1095" spans="2:13" hidden="1">
      <c r="B1095" s="86" t="s">
        <v>50</v>
      </c>
      <c r="C1095" s="75" t="s">
        <v>50</v>
      </c>
      <c r="D1095" s="75" t="s">
        <v>50</v>
      </c>
      <c r="E1095" s="75" t="s">
        <v>50</v>
      </c>
      <c r="F1095" s="75" t="s">
        <v>51</v>
      </c>
      <c r="G1095" s="75">
        <v>25</v>
      </c>
      <c r="H1095" s="75">
        <v>12</v>
      </c>
      <c r="I1095" s="75">
        <v>10</v>
      </c>
      <c r="J1095" s="75">
        <v>10</v>
      </c>
      <c r="K1095" s="77">
        <v>109</v>
      </c>
      <c r="L1095" s="77">
        <v>54</v>
      </c>
      <c r="M1095" s="78">
        <v>26</v>
      </c>
    </row>
    <row r="1096" spans="2:13" hidden="1">
      <c r="B1096" s="86" t="s">
        <v>50</v>
      </c>
      <c r="C1096" s="75" t="s">
        <v>50</v>
      </c>
      <c r="D1096" s="75" t="s">
        <v>50</v>
      </c>
      <c r="E1096" s="75" t="s">
        <v>50</v>
      </c>
      <c r="F1096" s="75" t="s">
        <v>51</v>
      </c>
      <c r="G1096" s="75">
        <v>25</v>
      </c>
      <c r="H1096" s="75">
        <v>12</v>
      </c>
      <c r="I1096" s="75">
        <v>10</v>
      </c>
      <c r="J1096" s="75">
        <v>12</v>
      </c>
      <c r="K1096" s="77">
        <v>106</v>
      </c>
      <c r="L1096" s="77">
        <v>52</v>
      </c>
      <c r="M1096" s="78">
        <v>26</v>
      </c>
    </row>
    <row r="1097" spans="2:13" hidden="1">
      <c r="B1097" s="86" t="s">
        <v>50</v>
      </c>
      <c r="C1097" s="75" t="s">
        <v>50</v>
      </c>
      <c r="D1097" s="75" t="s">
        <v>50</v>
      </c>
      <c r="E1097" s="75" t="s">
        <v>50</v>
      </c>
      <c r="F1097" s="75" t="s">
        <v>51</v>
      </c>
      <c r="G1097" s="75">
        <v>25</v>
      </c>
      <c r="H1097" s="75">
        <v>12</v>
      </c>
      <c r="I1097" s="75">
        <v>10</v>
      </c>
      <c r="J1097" s="75">
        <v>25</v>
      </c>
      <c r="K1097" s="77">
        <v>92</v>
      </c>
      <c r="L1097" s="77">
        <v>45</v>
      </c>
      <c r="M1097" s="78">
        <v>22</v>
      </c>
    </row>
    <row r="1098" spans="2:13" hidden="1">
      <c r="B1098" s="86" t="s">
        <v>50</v>
      </c>
      <c r="C1098" s="75" t="s">
        <v>50</v>
      </c>
      <c r="D1098" s="75" t="s">
        <v>50</v>
      </c>
      <c r="E1098" s="75" t="s">
        <v>50</v>
      </c>
      <c r="F1098" s="75" t="s">
        <v>51</v>
      </c>
      <c r="G1098" s="75">
        <v>25</v>
      </c>
      <c r="H1098" s="75">
        <v>12</v>
      </c>
      <c r="I1098" s="75">
        <v>12</v>
      </c>
      <c r="J1098" s="75">
        <v>10</v>
      </c>
      <c r="K1098" s="77">
        <v>106</v>
      </c>
      <c r="L1098" s="77">
        <v>52</v>
      </c>
      <c r="M1098" s="78">
        <v>26</v>
      </c>
    </row>
    <row r="1099" spans="2:13" hidden="1">
      <c r="B1099" s="86" t="s">
        <v>50</v>
      </c>
      <c r="C1099" s="75" t="s">
        <v>50</v>
      </c>
      <c r="D1099" s="75" t="s">
        <v>50</v>
      </c>
      <c r="E1099" s="75" t="s">
        <v>50</v>
      </c>
      <c r="F1099" s="75" t="s">
        <v>51</v>
      </c>
      <c r="G1099" s="75">
        <v>25</v>
      </c>
      <c r="H1099" s="75">
        <v>12</v>
      </c>
      <c r="I1099" s="75">
        <v>12</v>
      </c>
      <c r="J1099" s="75">
        <v>12</v>
      </c>
      <c r="K1099" s="77">
        <v>104</v>
      </c>
      <c r="L1099" s="77">
        <v>51</v>
      </c>
      <c r="M1099" s="78">
        <v>25</v>
      </c>
    </row>
    <row r="1100" spans="2:13" hidden="1">
      <c r="B1100" s="86" t="s">
        <v>50</v>
      </c>
      <c r="C1100" s="75" t="s">
        <v>50</v>
      </c>
      <c r="D1100" s="75" t="s">
        <v>50</v>
      </c>
      <c r="E1100" s="75" t="s">
        <v>50</v>
      </c>
      <c r="F1100" s="75" t="s">
        <v>51</v>
      </c>
      <c r="G1100" s="75">
        <v>25</v>
      </c>
      <c r="H1100" s="75">
        <v>12</v>
      </c>
      <c r="I1100" s="75">
        <v>12</v>
      </c>
      <c r="J1100" s="75">
        <v>25</v>
      </c>
      <c r="K1100" s="77">
        <v>90</v>
      </c>
      <c r="L1100" s="77">
        <v>44</v>
      </c>
      <c r="M1100" s="78">
        <v>22</v>
      </c>
    </row>
    <row r="1101" spans="2:13" hidden="1">
      <c r="B1101" s="86" t="s">
        <v>50</v>
      </c>
      <c r="C1101" s="75" t="s">
        <v>50</v>
      </c>
      <c r="D1101" s="75" t="s">
        <v>50</v>
      </c>
      <c r="E1101" s="75" t="s">
        <v>50</v>
      </c>
      <c r="F1101" s="75" t="s">
        <v>51</v>
      </c>
      <c r="G1101" s="75">
        <v>25</v>
      </c>
      <c r="H1101" s="75">
        <v>12</v>
      </c>
      <c r="I1101" s="75">
        <v>25</v>
      </c>
      <c r="J1101" s="75">
        <v>10</v>
      </c>
      <c r="K1101" s="77">
        <v>92</v>
      </c>
      <c r="L1101" s="77">
        <v>45</v>
      </c>
      <c r="M1101" s="78">
        <v>22</v>
      </c>
    </row>
    <row r="1102" spans="2:13" hidden="1">
      <c r="B1102" s="86" t="s">
        <v>50</v>
      </c>
      <c r="C1102" s="75" t="s">
        <v>50</v>
      </c>
      <c r="D1102" s="75" t="s">
        <v>50</v>
      </c>
      <c r="E1102" s="75" t="s">
        <v>50</v>
      </c>
      <c r="F1102" s="75" t="s">
        <v>51</v>
      </c>
      <c r="G1102" s="75">
        <v>25</v>
      </c>
      <c r="H1102" s="75">
        <v>12</v>
      </c>
      <c r="I1102" s="75">
        <v>25</v>
      </c>
      <c r="J1102" s="75">
        <v>12</v>
      </c>
      <c r="K1102" s="77">
        <v>90</v>
      </c>
      <c r="L1102" s="77">
        <v>44</v>
      </c>
      <c r="M1102" s="78">
        <v>22</v>
      </c>
    </row>
    <row r="1103" spans="2:13" hidden="1">
      <c r="B1103" s="86" t="s">
        <v>50</v>
      </c>
      <c r="C1103" s="75" t="s">
        <v>50</v>
      </c>
      <c r="D1103" s="75" t="s">
        <v>50</v>
      </c>
      <c r="E1103" s="75" t="s">
        <v>50</v>
      </c>
      <c r="F1103" s="75" t="s">
        <v>51</v>
      </c>
      <c r="G1103" s="75">
        <v>25</v>
      </c>
      <c r="H1103" s="75">
        <v>25</v>
      </c>
      <c r="I1103" s="75">
        <v>10</v>
      </c>
      <c r="J1103" s="75">
        <v>10</v>
      </c>
      <c r="K1103" s="77">
        <v>94</v>
      </c>
      <c r="L1103" s="77">
        <v>46</v>
      </c>
      <c r="M1103" s="78">
        <v>23</v>
      </c>
    </row>
    <row r="1104" spans="2:13" hidden="1">
      <c r="B1104" s="86" t="s">
        <v>50</v>
      </c>
      <c r="C1104" s="75" t="s">
        <v>50</v>
      </c>
      <c r="D1104" s="75" t="s">
        <v>50</v>
      </c>
      <c r="E1104" s="75" t="s">
        <v>50</v>
      </c>
      <c r="F1104" s="75" t="s">
        <v>51</v>
      </c>
      <c r="G1104" s="75">
        <v>25</v>
      </c>
      <c r="H1104" s="75">
        <v>25</v>
      </c>
      <c r="I1104" s="75">
        <v>10</v>
      </c>
      <c r="J1104" s="75">
        <v>12</v>
      </c>
      <c r="K1104" s="77">
        <v>92</v>
      </c>
      <c r="L1104" s="77">
        <v>45</v>
      </c>
      <c r="M1104" s="78">
        <v>22</v>
      </c>
    </row>
    <row r="1105" spans="2:13" hidden="1">
      <c r="B1105" s="86" t="s">
        <v>50</v>
      </c>
      <c r="C1105" s="75" t="s">
        <v>50</v>
      </c>
      <c r="D1105" s="75" t="s">
        <v>50</v>
      </c>
      <c r="E1105" s="75" t="s">
        <v>50</v>
      </c>
      <c r="F1105" s="75" t="s">
        <v>51</v>
      </c>
      <c r="G1105" s="75">
        <v>25</v>
      </c>
      <c r="H1105" s="75">
        <v>25</v>
      </c>
      <c r="I1105" s="75">
        <v>12</v>
      </c>
      <c r="J1105" s="75">
        <v>10</v>
      </c>
      <c r="K1105" s="77">
        <v>92</v>
      </c>
      <c r="L1105" s="77">
        <v>45</v>
      </c>
      <c r="M1105" s="78">
        <v>22</v>
      </c>
    </row>
    <row r="1106" spans="2:13" hidden="1">
      <c r="B1106" s="86" t="s">
        <v>50</v>
      </c>
      <c r="C1106" s="75" t="s">
        <v>50</v>
      </c>
      <c r="D1106" s="75" t="s">
        <v>50</v>
      </c>
      <c r="E1106" s="75" t="s">
        <v>50</v>
      </c>
      <c r="F1106" s="75" t="s">
        <v>51</v>
      </c>
      <c r="G1106" s="75">
        <v>25</v>
      </c>
      <c r="H1106" s="75">
        <v>25</v>
      </c>
      <c r="I1106" s="75">
        <v>12</v>
      </c>
      <c r="J1106" s="75">
        <v>12</v>
      </c>
      <c r="K1106" s="77">
        <v>90</v>
      </c>
      <c r="L1106" s="77">
        <v>44</v>
      </c>
      <c r="M1106" s="78">
        <v>22</v>
      </c>
    </row>
    <row r="1107" spans="2:13" hidden="1">
      <c r="B1107" s="86" t="s">
        <v>50</v>
      </c>
      <c r="C1107" s="75" t="s">
        <v>50</v>
      </c>
      <c r="D1107" s="75" t="s">
        <v>50</v>
      </c>
      <c r="E1107" s="75" t="s">
        <v>50</v>
      </c>
      <c r="F1107" s="75" t="s">
        <v>51</v>
      </c>
      <c r="G1107" s="75">
        <v>25</v>
      </c>
      <c r="H1107" s="75">
        <v>25</v>
      </c>
      <c r="I1107" s="75">
        <v>12</v>
      </c>
      <c r="J1107" s="75">
        <v>25</v>
      </c>
      <c r="K1107" s="77">
        <v>80</v>
      </c>
      <c r="L1107" s="77">
        <v>39</v>
      </c>
      <c r="M1107" s="78">
        <v>19</v>
      </c>
    </row>
    <row r="1108" spans="2:13" hidden="1">
      <c r="B1108" s="86" t="s">
        <v>50</v>
      </c>
      <c r="C1108" s="75" t="s">
        <v>50</v>
      </c>
      <c r="D1108" s="75" t="s">
        <v>50</v>
      </c>
      <c r="E1108" s="75" t="s">
        <v>50</v>
      </c>
      <c r="F1108" s="75" t="s">
        <v>51</v>
      </c>
      <c r="G1108" s="75">
        <v>25</v>
      </c>
      <c r="H1108" s="75">
        <v>25</v>
      </c>
      <c r="I1108" s="75">
        <v>25</v>
      </c>
      <c r="J1108" s="75">
        <v>10</v>
      </c>
      <c r="K1108" s="77">
        <v>94</v>
      </c>
      <c r="L1108" s="77">
        <v>46</v>
      </c>
      <c r="M1108" s="78">
        <v>19</v>
      </c>
    </row>
    <row r="1109" spans="2:13" hidden="1">
      <c r="B1109" s="86" t="s">
        <v>50</v>
      </c>
      <c r="C1109" s="75" t="s">
        <v>50</v>
      </c>
      <c r="D1109" s="75" t="s">
        <v>50</v>
      </c>
      <c r="E1109" s="75" t="s">
        <v>50</v>
      </c>
      <c r="F1109" s="75" t="s">
        <v>51</v>
      </c>
      <c r="G1109" s="75">
        <v>25</v>
      </c>
      <c r="H1109" s="75">
        <v>25</v>
      </c>
      <c r="I1109" s="75">
        <v>25</v>
      </c>
      <c r="J1109" s="75">
        <v>12</v>
      </c>
      <c r="K1109" s="77">
        <v>80</v>
      </c>
      <c r="L1109" s="77">
        <v>39</v>
      </c>
      <c r="M1109" s="78">
        <v>19</v>
      </c>
    </row>
    <row r="1110" spans="2:13" hidden="1">
      <c r="B1110" s="86" t="s">
        <v>50</v>
      </c>
      <c r="C1110" s="75" t="s">
        <v>50</v>
      </c>
      <c r="D1110" s="75" t="s">
        <v>50</v>
      </c>
      <c r="E1110" s="75" t="s">
        <v>50</v>
      </c>
      <c r="F1110" s="75" t="s">
        <v>51</v>
      </c>
      <c r="G1110" s="75">
        <v>25</v>
      </c>
      <c r="H1110" s="75">
        <v>25</v>
      </c>
      <c r="I1110" s="75">
        <v>25</v>
      </c>
      <c r="J1110" s="75">
        <v>25</v>
      </c>
      <c r="K1110" s="77">
        <v>71</v>
      </c>
      <c r="L1110" s="77">
        <v>35</v>
      </c>
      <c r="M1110" s="78">
        <v>17</v>
      </c>
    </row>
    <row r="1111" spans="2:13" hidden="1">
      <c r="B1111" s="86" t="s">
        <v>50</v>
      </c>
      <c r="C1111" s="75" t="s">
        <v>50</v>
      </c>
      <c r="D1111" s="75" t="s">
        <v>50</v>
      </c>
      <c r="E1111" s="75" t="s">
        <v>50</v>
      </c>
      <c r="F1111" s="75" t="s">
        <v>42</v>
      </c>
      <c r="G1111" s="75">
        <v>10</v>
      </c>
      <c r="H1111" s="75">
        <v>10</v>
      </c>
      <c r="I1111" s="75">
        <v>10</v>
      </c>
      <c r="J1111" s="75">
        <v>10</v>
      </c>
      <c r="K1111" s="77">
        <v>93</v>
      </c>
      <c r="L1111" s="77">
        <v>46</v>
      </c>
      <c r="M1111" s="78">
        <v>22</v>
      </c>
    </row>
    <row r="1112" spans="2:13" hidden="1">
      <c r="B1112" s="86" t="s">
        <v>50</v>
      </c>
      <c r="C1112" s="75" t="s">
        <v>50</v>
      </c>
      <c r="D1112" s="75" t="s">
        <v>50</v>
      </c>
      <c r="E1112" s="75" t="s">
        <v>50</v>
      </c>
      <c r="F1112" s="75" t="s">
        <v>42</v>
      </c>
      <c r="G1112" s="75">
        <v>10</v>
      </c>
      <c r="H1112" s="75">
        <v>10</v>
      </c>
      <c r="I1112" s="75">
        <v>10</v>
      </c>
      <c r="J1112" s="75">
        <v>12</v>
      </c>
      <c r="K1112" s="77">
        <v>90</v>
      </c>
      <c r="L1112" s="77">
        <v>45</v>
      </c>
      <c r="M1112" s="78">
        <v>22</v>
      </c>
    </row>
    <row r="1113" spans="2:13" hidden="1">
      <c r="B1113" s="86" t="s">
        <v>50</v>
      </c>
      <c r="C1113" s="75" t="s">
        <v>50</v>
      </c>
      <c r="D1113" s="75" t="s">
        <v>50</v>
      </c>
      <c r="E1113" s="75" t="s">
        <v>50</v>
      </c>
      <c r="F1113" s="75" t="s">
        <v>42</v>
      </c>
      <c r="G1113" s="75">
        <v>10</v>
      </c>
      <c r="H1113" s="75">
        <v>10</v>
      </c>
      <c r="I1113" s="75">
        <v>10</v>
      </c>
      <c r="J1113" s="75">
        <v>25</v>
      </c>
      <c r="K1113" s="77">
        <v>76</v>
      </c>
      <c r="L1113" s="77">
        <v>37</v>
      </c>
      <c r="M1113" s="78">
        <v>18</v>
      </c>
    </row>
    <row r="1114" spans="2:13" hidden="1">
      <c r="B1114" s="86" t="s">
        <v>50</v>
      </c>
      <c r="C1114" s="75" t="s">
        <v>50</v>
      </c>
      <c r="D1114" s="75" t="s">
        <v>50</v>
      </c>
      <c r="E1114" s="75" t="s">
        <v>50</v>
      </c>
      <c r="F1114" s="75" t="s">
        <v>42</v>
      </c>
      <c r="G1114" s="75">
        <v>10</v>
      </c>
      <c r="H1114" s="75">
        <v>10</v>
      </c>
      <c r="I1114" s="75">
        <v>12</v>
      </c>
      <c r="J1114" s="75">
        <v>10</v>
      </c>
      <c r="K1114" s="77">
        <v>90</v>
      </c>
      <c r="L1114" s="77">
        <v>45</v>
      </c>
      <c r="M1114" s="78">
        <v>22</v>
      </c>
    </row>
    <row r="1115" spans="2:13" hidden="1">
      <c r="B1115" s="86" t="s">
        <v>50</v>
      </c>
      <c r="C1115" s="75" t="s">
        <v>50</v>
      </c>
      <c r="D1115" s="75" t="s">
        <v>50</v>
      </c>
      <c r="E1115" s="75" t="s">
        <v>50</v>
      </c>
      <c r="F1115" s="75" t="s">
        <v>42</v>
      </c>
      <c r="G1115" s="75">
        <v>10</v>
      </c>
      <c r="H1115" s="75">
        <v>10</v>
      </c>
      <c r="I1115" s="75">
        <v>12</v>
      </c>
      <c r="J1115" s="75">
        <v>12</v>
      </c>
      <c r="K1115" s="77">
        <v>88</v>
      </c>
      <c r="L1115" s="77">
        <v>43</v>
      </c>
      <c r="M1115" s="78">
        <v>21</v>
      </c>
    </row>
    <row r="1116" spans="2:13" hidden="1">
      <c r="B1116" s="86" t="s">
        <v>50</v>
      </c>
      <c r="C1116" s="75" t="s">
        <v>50</v>
      </c>
      <c r="D1116" s="75" t="s">
        <v>50</v>
      </c>
      <c r="E1116" s="75" t="s">
        <v>50</v>
      </c>
      <c r="F1116" s="75" t="s">
        <v>42</v>
      </c>
      <c r="G1116" s="75">
        <v>10</v>
      </c>
      <c r="H1116" s="75">
        <v>10</v>
      </c>
      <c r="I1116" s="75">
        <v>12</v>
      </c>
      <c r="J1116" s="75">
        <v>25</v>
      </c>
      <c r="K1116" s="77">
        <v>74</v>
      </c>
      <c r="L1116" s="77">
        <v>36</v>
      </c>
      <c r="M1116" s="78">
        <v>18</v>
      </c>
    </row>
    <row r="1117" spans="2:13" hidden="1">
      <c r="B1117" s="86" t="s">
        <v>50</v>
      </c>
      <c r="C1117" s="75" t="s">
        <v>50</v>
      </c>
      <c r="D1117" s="75" t="s">
        <v>50</v>
      </c>
      <c r="E1117" s="75" t="s">
        <v>50</v>
      </c>
      <c r="F1117" s="75" t="s">
        <v>42</v>
      </c>
      <c r="G1117" s="75">
        <v>10</v>
      </c>
      <c r="H1117" s="75">
        <v>10</v>
      </c>
      <c r="I1117" s="75">
        <v>25</v>
      </c>
      <c r="J1117" s="75">
        <v>10</v>
      </c>
      <c r="K1117" s="77">
        <v>76</v>
      </c>
      <c r="L1117" s="77">
        <v>37</v>
      </c>
      <c r="M1117" s="78">
        <v>18</v>
      </c>
    </row>
    <row r="1118" spans="2:13" hidden="1">
      <c r="B1118" s="86" t="s">
        <v>50</v>
      </c>
      <c r="C1118" s="75" t="s">
        <v>50</v>
      </c>
      <c r="D1118" s="75" t="s">
        <v>50</v>
      </c>
      <c r="E1118" s="75" t="s">
        <v>50</v>
      </c>
      <c r="F1118" s="75" t="s">
        <v>42</v>
      </c>
      <c r="G1118" s="75">
        <v>10</v>
      </c>
      <c r="H1118" s="75">
        <v>10</v>
      </c>
      <c r="I1118" s="75">
        <v>25</v>
      </c>
      <c r="J1118" s="75">
        <v>12</v>
      </c>
      <c r="K1118" s="77">
        <v>74</v>
      </c>
      <c r="L1118" s="77">
        <v>36</v>
      </c>
      <c r="M1118" s="78">
        <v>18</v>
      </c>
    </row>
    <row r="1119" spans="2:13" hidden="1">
      <c r="B1119" s="86" t="s">
        <v>50</v>
      </c>
      <c r="C1119" s="75" t="s">
        <v>50</v>
      </c>
      <c r="D1119" s="75" t="s">
        <v>50</v>
      </c>
      <c r="E1119" s="75" t="s">
        <v>50</v>
      </c>
      <c r="F1119" s="75" t="s">
        <v>42</v>
      </c>
      <c r="G1119" s="75">
        <v>10</v>
      </c>
      <c r="H1119" s="75">
        <v>10</v>
      </c>
      <c r="I1119" s="75">
        <v>25</v>
      </c>
      <c r="J1119" s="75">
        <v>25</v>
      </c>
      <c r="K1119" s="77">
        <v>64</v>
      </c>
      <c r="L1119" s="77">
        <v>31</v>
      </c>
      <c r="M1119" s="78">
        <v>15</v>
      </c>
    </row>
    <row r="1120" spans="2:13" hidden="1">
      <c r="B1120" s="86" t="s">
        <v>50</v>
      </c>
      <c r="C1120" s="75" t="s">
        <v>50</v>
      </c>
      <c r="D1120" s="75" t="s">
        <v>50</v>
      </c>
      <c r="E1120" s="75" t="s">
        <v>50</v>
      </c>
      <c r="F1120" s="75" t="s">
        <v>42</v>
      </c>
      <c r="G1120" s="75">
        <v>10</v>
      </c>
      <c r="H1120" s="75">
        <v>12</v>
      </c>
      <c r="I1120" s="75">
        <v>10</v>
      </c>
      <c r="J1120" s="75">
        <v>10</v>
      </c>
      <c r="K1120" s="77">
        <v>90</v>
      </c>
      <c r="L1120" s="77">
        <v>45</v>
      </c>
      <c r="M1120" s="78">
        <v>22</v>
      </c>
    </row>
    <row r="1121" spans="2:13" hidden="1">
      <c r="B1121" s="86" t="s">
        <v>50</v>
      </c>
      <c r="C1121" s="75" t="s">
        <v>50</v>
      </c>
      <c r="D1121" s="75" t="s">
        <v>50</v>
      </c>
      <c r="E1121" s="75" t="s">
        <v>50</v>
      </c>
      <c r="F1121" s="75" t="s">
        <v>42</v>
      </c>
      <c r="G1121" s="75">
        <v>10</v>
      </c>
      <c r="H1121" s="75">
        <v>12</v>
      </c>
      <c r="I1121" s="75">
        <v>10</v>
      </c>
      <c r="J1121" s="75">
        <v>12</v>
      </c>
      <c r="K1121" s="77">
        <v>88</v>
      </c>
      <c r="L1121" s="77">
        <v>43</v>
      </c>
      <c r="M1121" s="78">
        <v>21</v>
      </c>
    </row>
    <row r="1122" spans="2:13" hidden="1">
      <c r="B1122" s="86" t="s">
        <v>50</v>
      </c>
      <c r="C1122" s="75" t="s">
        <v>50</v>
      </c>
      <c r="D1122" s="75" t="s">
        <v>50</v>
      </c>
      <c r="E1122" s="75" t="s">
        <v>50</v>
      </c>
      <c r="F1122" s="75" t="s">
        <v>42</v>
      </c>
      <c r="G1122" s="75">
        <v>10</v>
      </c>
      <c r="H1122" s="75">
        <v>12</v>
      </c>
      <c r="I1122" s="75">
        <v>10</v>
      </c>
      <c r="J1122" s="75">
        <v>25</v>
      </c>
      <c r="K1122" s="77">
        <v>74</v>
      </c>
      <c r="L1122" s="77">
        <v>36</v>
      </c>
      <c r="M1122" s="78">
        <v>18</v>
      </c>
    </row>
    <row r="1123" spans="2:13" hidden="1">
      <c r="B1123" s="86" t="s">
        <v>50</v>
      </c>
      <c r="C1123" s="75" t="s">
        <v>50</v>
      </c>
      <c r="D1123" s="75" t="s">
        <v>50</v>
      </c>
      <c r="E1123" s="75" t="s">
        <v>50</v>
      </c>
      <c r="F1123" s="75" t="s">
        <v>42</v>
      </c>
      <c r="G1123" s="75">
        <v>10</v>
      </c>
      <c r="H1123" s="75">
        <v>12</v>
      </c>
      <c r="I1123" s="75">
        <v>12</v>
      </c>
      <c r="J1123" s="75">
        <v>10</v>
      </c>
      <c r="K1123" s="77">
        <v>88</v>
      </c>
      <c r="L1123" s="77">
        <v>43</v>
      </c>
      <c r="M1123" s="78">
        <v>21</v>
      </c>
    </row>
    <row r="1124" spans="2:13" hidden="1">
      <c r="B1124" s="86" t="s">
        <v>50</v>
      </c>
      <c r="C1124" s="75" t="s">
        <v>50</v>
      </c>
      <c r="D1124" s="75" t="s">
        <v>50</v>
      </c>
      <c r="E1124" s="75" t="s">
        <v>50</v>
      </c>
      <c r="F1124" s="75" t="s">
        <v>42</v>
      </c>
      <c r="G1124" s="75">
        <v>10</v>
      </c>
      <c r="H1124" s="75">
        <v>12</v>
      </c>
      <c r="I1124" s="75">
        <v>12</v>
      </c>
      <c r="J1124" s="75">
        <v>12</v>
      </c>
      <c r="K1124" s="77">
        <v>85</v>
      </c>
      <c r="L1124" s="77">
        <v>42</v>
      </c>
      <c r="M1124" s="78">
        <v>20</v>
      </c>
    </row>
    <row r="1125" spans="2:13" hidden="1">
      <c r="B1125" s="86" t="s">
        <v>50</v>
      </c>
      <c r="C1125" s="75" t="s">
        <v>50</v>
      </c>
      <c r="D1125" s="75" t="s">
        <v>50</v>
      </c>
      <c r="E1125" s="75" t="s">
        <v>50</v>
      </c>
      <c r="F1125" s="75" t="s">
        <v>42</v>
      </c>
      <c r="G1125" s="75">
        <v>10</v>
      </c>
      <c r="H1125" s="75">
        <v>12</v>
      </c>
      <c r="I1125" s="75">
        <v>12</v>
      </c>
      <c r="J1125" s="75">
        <v>25</v>
      </c>
      <c r="K1125" s="77">
        <v>72</v>
      </c>
      <c r="L1125" s="77">
        <v>36</v>
      </c>
      <c r="M1125" s="78">
        <v>17</v>
      </c>
    </row>
    <row r="1126" spans="2:13" hidden="1">
      <c r="B1126" s="86" t="s">
        <v>50</v>
      </c>
      <c r="C1126" s="75" t="s">
        <v>50</v>
      </c>
      <c r="D1126" s="75" t="s">
        <v>50</v>
      </c>
      <c r="E1126" s="75" t="s">
        <v>50</v>
      </c>
      <c r="F1126" s="75" t="s">
        <v>42</v>
      </c>
      <c r="G1126" s="75">
        <v>10</v>
      </c>
      <c r="H1126" s="75">
        <v>12</v>
      </c>
      <c r="I1126" s="75">
        <v>25</v>
      </c>
      <c r="J1126" s="75">
        <v>10</v>
      </c>
      <c r="K1126" s="77">
        <v>74</v>
      </c>
      <c r="L1126" s="77">
        <v>36</v>
      </c>
      <c r="M1126" s="78">
        <v>18</v>
      </c>
    </row>
    <row r="1127" spans="2:13" hidden="1">
      <c r="B1127" s="86" t="s">
        <v>50</v>
      </c>
      <c r="C1127" s="75" t="s">
        <v>50</v>
      </c>
      <c r="D1127" s="75" t="s">
        <v>50</v>
      </c>
      <c r="E1127" s="75" t="s">
        <v>50</v>
      </c>
      <c r="F1127" s="75" t="s">
        <v>42</v>
      </c>
      <c r="G1127" s="75">
        <v>10</v>
      </c>
      <c r="H1127" s="75">
        <v>12</v>
      </c>
      <c r="I1127" s="75">
        <v>25</v>
      </c>
      <c r="J1127" s="75">
        <v>12</v>
      </c>
      <c r="K1127" s="77">
        <v>72</v>
      </c>
      <c r="L1127" s="77">
        <v>36</v>
      </c>
      <c r="M1127" s="78">
        <v>17</v>
      </c>
    </row>
    <row r="1128" spans="2:13" hidden="1">
      <c r="B1128" s="86" t="s">
        <v>50</v>
      </c>
      <c r="C1128" s="75" t="s">
        <v>50</v>
      </c>
      <c r="D1128" s="75" t="s">
        <v>50</v>
      </c>
      <c r="E1128" s="75" t="s">
        <v>50</v>
      </c>
      <c r="F1128" s="75" t="s">
        <v>42</v>
      </c>
      <c r="G1128" s="75">
        <v>10</v>
      </c>
      <c r="H1128" s="75">
        <v>12</v>
      </c>
      <c r="I1128" s="75">
        <v>25</v>
      </c>
      <c r="J1128" s="75">
        <v>25</v>
      </c>
      <c r="K1128" s="77">
        <v>62</v>
      </c>
      <c r="L1128" s="77">
        <v>31</v>
      </c>
      <c r="M1128" s="78">
        <v>15</v>
      </c>
    </row>
    <row r="1129" spans="2:13" hidden="1">
      <c r="B1129" s="86" t="s">
        <v>50</v>
      </c>
      <c r="C1129" s="75" t="s">
        <v>50</v>
      </c>
      <c r="D1129" s="75" t="s">
        <v>50</v>
      </c>
      <c r="E1129" s="75" t="s">
        <v>50</v>
      </c>
      <c r="F1129" s="75" t="s">
        <v>42</v>
      </c>
      <c r="G1129" s="75">
        <v>10</v>
      </c>
      <c r="H1129" s="75">
        <v>25</v>
      </c>
      <c r="I1129" s="75">
        <v>10</v>
      </c>
      <c r="J1129" s="75">
        <v>10</v>
      </c>
      <c r="K1129" s="77">
        <v>76</v>
      </c>
      <c r="L1129" s="77">
        <v>37</v>
      </c>
      <c r="M1129" s="78">
        <v>18</v>
      </c>
    </row>
    <row r="1130" spans="2:13" hidden="1">
      <c r="B1130" s="86" t="s">
        <v>50</v>
      </c>
      <c r="C1130" s="75" t="s">
        <v>50</v>
      </c>
      <c r="D1130" s="75" t="s">
        <v>50</v>
      </c>
      <c r="E1130" s="75" t="s">
        <v>50</v>
      </c>
      <c r="F1130" s="75" t="s">
        <v>42</v>
      </c>
      <c r="G1130" s="75">
        <v>10</v>
      </c>
      <c r="H1130" s="75">
        <v>25</v>
      </c>
      <c r="I1130" s="75">
        <v>10</v>
      </c>
      <c r="J1130" s="75">
        <v>12</v>
      </c>
      <c r="K1130" s="77">
        <v>74</v>
      </c>
      <c r="L1130" s="77">
        <v>36</v>
      </c>
      <c r="M1130" s="78">
        <v>18</v>
      </c>
    </row>
    <row r="1131" spans="2:13" hidden="1">
      <c r="B1131" s="86" t="s">
        <v>50</v>
      </c>
      <c r="C1131" s="75" t="s">
        <v>50</v>
      </c>
      <c r="D1131" s="75" t="s">
        <v>50</v>
      </c>
      <c r="E1131" s="75" t="s">
        <v>50</v>
      </c>
      <c r="F1131" s="75" t="s">
        <v>42</v>
      </c>
      <c r="G1131" s="75">
        <v>10</v>
      </c>
      <c r="H1131" s="75">
        <v>25</v>
      </c>
      <c r="I1131" s="75">
        <v>10</v>
      </c>
      <c r="J1131" s="75">
        <v>25</v>
      </c>
      <c r="K1131" s="77">
        <v>64</v>
      </c>
      <c r="L1131" s="77">
        <v>31</v>
      </c>
      <c r="M1131" s="78">
        <v>15</v>
      </c>
    </row>
    <row r="1132" spans="2:13" hidden="1">
      <c r="B1132" s="86" t="s">
        <v>50</v>
      </c>
      <c r="C1132" s="75" t="s">
        <v>50</v>
      </c>
      <c r="D1132" s="75" t="s">
        <v>50</v>
      </c>
      <c r="E1132" s="75" t="s">
        <v>50</v>
      </c>
      <c r="F1132" s="75" t="s">
        <v>42</v>
      </c>
      <c r="G1132" s="75">
        <v>10</v>
      </c>
      <c r="H1132" s="75">
        <v>25</v>
      </c>
      <c r="I1132" s="75">
        <v>12</v>
      </c>
      <c r="J1132" s="75">
        <v>10</v>
      </c>
      <c r="K1132" s="77">
        <v>74</v>
      </c>
      <c r="L1132" s="77">
        <v>36</v>
      </c>
      <c r="M1132" s="78">
        <v>18</v>
      </c>
    </row>
    <row r="1133" spans="2:13" hidden="1">
      <c r="B1133" s="86" t="s">
        <v>50</v>
      </c>
      <c r="C1133" s="75" t="s">
        <v>50</v>
      </c>
      <c r="D1133" s="75" t="s">
        <v>50</v>
      </c>
      <c r="E1133" s="75" t="s">
        <v>50</v>
      </c>
      <c r="F1133" s="75" t="s">
        <v>42</v>
      </c>
      <c r="G1133" s="75">
        <v>10</v>
      </c>
      <c r="H1133" s="75">
        <v>25</v>
      </c>
      <c r="I1133" s="75">
        <v>12</v>
      </c>
      <c r="J1133" s="75">
        <v>12</v>
      </c>
      <c r="K1133" s="77">
        <v>72</v>
      </c>
      <c r="L1133" s="77">
        <v>36</v>
      </c>
      <c r="M1133" s="78">
        <v>17</v>
      </c>
    </row>
    <row r="1134" spans="2:13" hidden="1">
      <c r="B1134" s="86" t="s">
        <v>50</v>
      </c>
      <c r="C1134" s="75" t="s">
        <v>50</v>
      </c>
      <c r="D1134" s="75" t="s">
        <v>50</v>
      </c>
      <c r="E1134" s="75" t="s">
        <v>50</v>
      </c>
      <c r="F1134" s="75" t="s">
        <v>42</v>
      </c>
      <c r="G1134" s="75">
        <v>10</v>
      </c>
      <c r="H1134" s="75">
        <v>25</v>
      </c>
      <c r="I1134" s="75">
        <v>12</v>
      </c>
      <c r="J1134" s="75">
        <v>25</v>
      </c>
      <c r="K1134" s="77">
        <v>62</v>
      </c>
      <c r="L1134" s="77">
        <v>31</v>
      </c>
      <c r="M1134" s="78">
        <v>15</v>
      </c>
    </row>
    <row r="1135" spans="2:13" hidden="1">
      <c r="B1135" s="86" t="s">
        <v>50</v>
      </c>
      <c r="C1135" s="75" t="s">
        <v>50</v>
      </c>
      <c r="D1135" s="75" t="s">
        <v>50</v>
      </c>
      <c r="E1135" s="75" t="s">
        <v>50</v>
      </c>
      <c r="F1135" s="75" t="s">
        <v>42</v>
      </c>
      <c r="G1135" s="75">
        <v>10</v>
      </c>
      <c r="H1135" s="75">
        <v>25</v>
      </c>
      <c r="I1135" s="75">
        <v>25</v>
      </c>
      <c r="J1135" s="75">
        <v>10</v>
      </c>
      <c r="K1135" s="77">
        <v>64</v>
      </c>
      <c r="L1135" s="77">
        <v>31</v>
      </c>
      <c r="M1135" s="78">
        <v>15</v>
      </c>
    </row>
    <row r="1136" spans="2:13" hidden="1">
      <c r="B1136" s="86" t="s">
        <v>50</v>
      </c>
      <c r="C1136" s="75" t="s">
        <v>50</v>
      </c>
      <c r="D1136" s="75" t="s">
        <v>50</v>
      </c>
      <c r="E1136" s="75" t="s">
        <v>50</v>
      </c>
      <c r="F1136" s="75" t="s">
        <v>42</v>
      </c>
      <c r="G1136" s="75">
        <v>10</v>
      </c>
      <c r="H1136" s="75">
        <v>25</v>
      </c>
      <c r="I1136" s="75">
        <v>25</v>
      </c>
      <c r="J1136" s="75">
        <v>12</v>
      </c>
      <c r="K1136" s="77">
        <v>62</v>
      </c>
      <c r="L1136" s="77">
        <v>31</v>
      </c>
      <c r="M1136" s="78">
        <v>15</v>
      </c>
    </row>
    <row r="1137" spans="2:13" hidden="1">
      <c r="B1137" s="86" t="s">
        <v>50</v>
      </c>
      <c r="C1137" s="75" t="s">
        <v>50</v>
      </c>
      <c r="D1137" s="75" t="s">
        <v>50</v>
      </c>
      <c r="E1137" s="75" t="s">
        <v>50</v>
      </c>
      <c r="F1137" s="75" t="s">
        <v>42</v>
      </c>
      <c r="G1137" s="75">
        <v>10</v>
      </c>
      <c r="H1137" s="75">
        <v>25</v>
      </c>
      <c r="I1137" s="75">
        <v>25</v>
      </c>
      <c r="J1137" s="75">
        <v>25</v>
      </c>
      <c r="K1137" s="77">
        <v>55</v>
      </c>
      <c r="L1137" s="77">
        <v>27</v>
      </c>
      <c r="M1137" s="78">
        <v>13</v>
      </c>
    </row>
    <row r="1138" spans="2:13" hidden="1">
      <c r="B1138" s="86" t="s">
        <v>50</v>
      </c>
      <c r="C1138" s="75" t="s">
        <v>50</v>
      </c>
      <c r="D1138" s="75" t="s">
        <v>50</v>
      </c>
      <c r="E1138" s="75" t="s">
        <v>50</v>
      </c>
      <c r="F1138" s="75" t="s">
        <v>42</v>
      </c>
      <c r="G1138" s="75">
        <v>12</v>
      </c>
      <c r="H1138" s="75">
        <v>10</v>
      </c>
      <c r="I1138" s="75">
        <v>10</v>
      </c>
      <c r="J1138" s="75">
        <v>10</v>
      </c>
      <c r="K1138" s="77">
        <v>90</v>
      </c>
      <c r="L1138" s="77">
        <v>45</v>
      </c>
      <c r="M1138" s="78">
        <v>22</v>
      </c>
    </row>
    <row r="1139" spans="2:13" hidden="1">
      <c r="B1139" s="86" t="s">
        <v>50</v>
      </c>
      <c r="C1139" s="75" t="s">
        <v>50</v>
      </c>
      <c r="D1139" s="75" t="s">
        <v>50</v>
      </c>
      <c r="E1139" s="75" t="s">
        <v>50</v>
      </c>
      <c r="F1139" s="75" t="s">
        <v>42</v>
      </c>
      <c r="G1139" s="75">
        <v>12</v>
      </c>
      <c r="H1139" s="75">
        <v>10</v>
      </c>
      <c r="I1139" s="75">
        <v>10</v>
      </c>
      <c r="J1139" s="75">
        <v>12</v>
      </c>
      <c r="K1139" s="77">
        <v>88</v>
      </c>
      <c r="L1139" s="77">
        <v>43</v>
      </c>
      <c r="M1139" s="78">
        <v>21</v>
      </c>
    </row>
    <row r="1140" spans="2:13" hidden="1">
      <c r="B1140" s="86" t="s">
        <v>50</v>
      </c>
      <c r="C1140" s="75" t="s">
        <v>50</v>
      </c>
      <c r="D1140" s="75" t="s">
        <v>50</v>
      </c>
      <c r="E1140" s="75" t="s">
        <v>50</v>
      </c>
      <c r="F1140" s="75" t="s">
        <v>42</v>
      </c>
      <c r="G1140" s="75">
        <v>12</v>
      </c>
      <c r="H1140" s="75">
        <v>10</v>
      </c>
      <c r="I1140" s="75">
        <v>10</v>
      </c>
      <c r="J1140" s="75">
        <v>25</v>
      </c>
      <c r="K1140" s="77">
        <v>74</v>
      </c>
      <c r="L1140" s="77">
        <v>36</v>
      </c>
      <c r="M1140" s="78">
        <v>18</v>
      </c>
    </row>
    <row r="1141" spans="2:13" hidden="1">
      <c r="B1141" s="86" t="s">
        <v>50</v>
      </c>
      <c r="C1141" s="75" t="s">
        <v>50</v>
      </c>
      <c r="D1141" s="75" t="s">
        <v>50</v>
      </c>
      <c r="E1141" s="75" t="s">
        <v>50</v>
      </c>
      <c r="F1141" s="75" t="s">
        <v>42</v>
      </c>
      <c r="G1141" s="75">
        <v>12</v>
      </c>
      <c r="H1141" s="75">
        <v>10</v>
      </c>
      <c r="I1141" s="75">
        <v>12</v>
      </c>
      <c r="J1141" s="75">
        <v>10</v>
      </c>
      <c r="K1141" s="77">
        <v>88</v>
      </c>
      <c r="L1141" s="77">
        <v>43</v>
      </c>
      <c r="M1141" s="78">
        <v>21</v>
      </c>
    </row>
    <row r="1142" spans="2:13" hidden="1">
      <c r="B1142" s="86" t="s">
        <v>50</v>
      </c>
      <c r="C1142" s="75" t="s">
        <v>50</v>
      </c>
      <c r="D1142" s="75" t="s">
        <v>50</v>
      </c>
      <c r="E1142" s="75" t="s">
        <v>50</v>
      </c>
      <c r="F1142" s="75" t="s">
        <v>42</v>
      </c>
      <c r="G1142" s="75">
        <v>12</v>
      </c>
      <c r="H1142" s="75">
        <v>10</v>
      </c>
      <c r="I1142" s="75">
        <v>12</v>
      </c>
      <c r="J1142" s="75">
        <v>12</v>
      </c>
      <c r="K1142" s="77">
        <v>85</v>
      </c>
      <c r="L1142" s="77">
        <v>42</v>
      </c>
      <c r="M1142" s="78">
        <v>20</v>
      </c>
    </row>
    <row r="1143" spans="2:13" hidden="1">
      <c r="B1143" s="86" t="s">
        <v>50</v>
      </c>
      <c r="C1143" s="75" t="s">
        <v>50</v>
      </c>
      <c r="D1143" s="75" t="s">
        <v>50</v>
      </c>
      <c r="E1143" s="75" t="s">
        <v>50</v>
      </c>
      <c r="F1143" s="75" t="s">
        <v>42</v>
      </c>
      <c r="G1143" s="75">
        <v>12</v>
      </c>
      <c r="H1143" s="75">
        <v>10</v>
      </c>
      <c r="I1143" s="75">
        <v>12</v>
      </c>
      <c r="J1143" s="75">
        <v>25</v>
      </c>
      <c r="K1143" s="77">
        <v>72</v>
      </c>
      <c r="L1143" s="77">
        <v>36</v>
      </c>
      <c r="M1143" s="78">
        <v>17</v>
      </c>
    </row>
    <row r="1144" spans="2:13" hidden="1">
      <c r="B1144" s="86" t="s">
        <v>50</v>
      </c>
      <c r="C1144" s="75" t="s">
        <v>50</v>
      </c>
      <c r="D1144" s="75" t="s">
        <v>50</v>
      </c>
      <c r="E1144" s="75" t="s">
        <v>50</v>
      </c>
      <c r="F1144" s="75" t="s">
        <v>42</v>
      </c>
      <c r="G1144" s="75">
        <v>12</v>
      </c>
      <c r="H1144" s="75">
        <v>10</v>
      </c>
      <c r="I1144" s="75">
        <v>25</v>
      </c>
      <c r="J1144" s="75">
        <v>10</v>
      </c>
      <c r="K1144" s="77">
        <v>74</v>
      </c>
      <c r="L1144" s="77">
        <v>36</v>
      </c>
      <c r="M1144" s="78">
        <v>18</v>
      </c>
    </row>
    <row r="1145" spans="2:13" hidden="1">
      <c r="B1145" s="86" t="s">
        <v>50</v>
      </c>
      <c r="C1145" s="75" t="s">
        <v>50</v>
      </c>
      <c r="D1145" s="75" t="s">
        <v>50</v>
      </c>
      <c r="E1145" s="75" t="s">
        <v>50</v>
      </c>
      <c r="F1145" s="75" t="s">
        <v>42</v>
      </c>
      <c r="G1145" s="75">
        <v>12</v>
      </c>
      <c r="H1145" s="75">
        <v>10</v>
      </c>
      <c r="I1145" s="75">
        <v>25</v>
      </c>
      <c r="J1145" s="75">
        <v>12</v>
      </c>
      <c r="K1145" s="77">
        <v>72</v>
      </c>
      <c r="L1145" s="77">
        <v>36</v>
      </c>
      <c r="M1145" s="78">
        <v>17</v>
      </c>
    </row>
    <row r="1146" spans="2:13" hidden="1">
      <c r="B1146" s="86" t="s">
        <v>50</v>
      </c>
      <c r="C1146" s="75" t="s">
        <v>50</v>
      </c>
      <c r="D1146" s="75" t="s">
        <v>50</v>
      </c>
      <c r="E1146" s="75" t="s">
        <v>50</v>
      </c>
      <c r="F1146" s="75" t="s">
        <v>42</v>
      </c>
      <c r="G1146" s="75">
        <v>12</v>
      </c>
      <c r="H1146" s="75">
        <v>10</v>
      </c>
      <c r="I1146" s="75">
        <v>25</v>
      </c>
      <c r="J1146" s="75">
        <v>25</v>
      </c>
      <c r="K1146" s="77">
        <v>62</v>
      </c>
      <c r="L1146" s="77">
        <v>31</v>
      </c>
      <c r="M1146" s="78">
        <v>15</v>
      </c>
    </row>
    <row r="1147" spans="2:13" hidden="1">
      <c r="B1147" s="86" t="s">
        <v>50</v>
      </c>
      <c r="C1147" s="75" t="s">
        <v>50</v>
      </c>
      <c r="D1147" s="75" t="s">
        <v>50</v>
      </c>
      <c r="E1147" s="75" t="s">
        <v>50</v>
      </c>
      <c r="F1147" s="75" t="s">
        <v>42</v>
      </c>
      <c r="G1147" s="75">
        <v>12</v>
      </c>
      <c r="H1147" s="75">
        <v>12</v>
      </c>
      <c r="I1147" s="75">
        <v>10</v>
      </c>
      <c r="J1147" s="75">
        <v>10</v>
      </c>
      <c r="K1147" s="77">
        <v>88</v>
      </c>
      <c r="L1147" s="77">
        <v>43</v>
      </c>
      <c r="M1147" s="78">
        <v>21</v>
      </c>
    </row>
    <row r="1148" spans="2:13" hidden="1">
      <c r="B1148" s="86" t="s">
        <v>50</v>
      </c>
      <c r="C1148" s="75" t="s">
        <v>50</v>
      </c>
      <c r="D1148" s="75" t="s">
        <v>50</v>
      </c>
      <c r="E1148" s="75" t="s">
        <v>50</v>
      </c>
      <c r="F1148" s="75" t="s">
        <v>42</v>
      </c>
      <c r="G1148" s="75">
        <v>12</v>
      </c>
      <c r="H1148" s="75">
        <v>12</v>
      </c>
      <c r="I1148" s="75">
        <v>10</v>
      </c>
      <c r="J1148" s="75">
        <v>12</v>
      </c>
      <c r="K1148" s="77">
        <v>85</v>
      </c>
      <c r="L1148" s="77">
        <v>42</v>
      </c>
      <c r="M1148" s="78">
        <v>20</v>
      </c>
    </row>
    <row r="1149" spans="2:13" hidden="1">
      <c r="B1149" s="86" t="s">
        <v>50</v>
      </c>
      <c r="C1149" s="75" t="s">
        <v>50</v>
      </c>
      <c r="D1149" s="75" t="s">
        <v>50</v>
      </c>
      <c r="E1149" s="75" t="s">
        <v>50</v>
      </c>
      <c r="F1149" s="75" t="s">
        <v>42</v>
      </c>
      <c r="G1149" s="75">
        <v>12</v>
      </c>
      <c r="H1149" s="75">
        <v>12</v>
      </c>
      <c r="I1149" s="75">
        <v>10</v>
      </c>
      <c r="J1149" s="75">
        <v>25</v>
      </c>
      <c r="K1149" s="77">
        <v>72</v>
      </c>
      <c r="L1149" s="77">
        <v>36</v>
      </c>
      <c r="M1149" s="78">
        <v>17</v>
      </c>
    </row>
    <row r="1150" spans="2:13" hidden="1">
      <c r="B1150" s="86" t="s">
        <v>50</v>
      </c>
      <c r="C1150" s="75" t="s">
        <v>50</v>
      </c>
      <c r="D1150" s="75" t="s">
        <v>50</v>
      </c>
      <c r="E1150" s="75" t="s">
        <v>50</v>
      </c>
      <c r="F1150" s="75" t="s">
        <v>42</v>
      </c>
      <c r="G1150" s="75">
        <v>12</v>
      </c>
      <c r="H1150" s="75">
        <v>12</v>
      </c>
      <c r="I1150" s="75">
        <v>12</v>
      </c>
      <c r="J1150" s="75">
        <v>10</v>
      </c>
      <c r="K1150" s="77">
        <v>85</v>
      </c>
      <c r="L1150" s="77">
        <v>42</v>
      </c>
      <c r="M1150" s="78">
        <v>20</v>
      </c>
    </row>
    <row r="1151" spans="2:13" hidden="1">
      <c r="B1151" s="86" t="s">
        <v>50</v>
      </c>
      <c r="C1151" s="75" t="s">
        <v>50</v>
      </c>
      <c r="D1151" s="75" t="s">
        <v>50</v>
      </c>
      <c r="E1151" s="75" t="s">
        <v>50</v>
      </c>
      <c r="F1151" s="75" t="s">
        <v>42</v>
      </c>
      <c r="G1151" s="75">
        <v>12</v>
      </c>
      <c r="H1151" s="75">
        <v>12</v>
      </c>
      <c r="I1151" s="75">
        <v>12</v>
      </c>
      <c r="J1151" s="75">
        <v>12</v>
      </c>
      <c r="K1151" s="77">
        <v>83</v>
      </c>
      <c r="L1151" s="77">
        <v>41</v>
      </c>
      <c r="M1151" s="78">
        <v>20</v>
      </c>
    </row>
    <row r="1152" spans="2:13" hidden="1">
      <c r="B1152" s="86" t="s">
        <v>50</v>
      </c>
      <c r="C1152" s="75" t="s">
        <v>50</v>
      </c>
      <c r="D1152" s="75" t="s">
        <v>50</v>
      </c>
      <c r="E1152" s="75" t="s">
        <v>50</v>
      </c>
      <c r="F1152" s="75" t="s">
        <v>42</v>
      </c>
      <c r="G1152" s="75">
        <v>12</v>
      </c>
      <c r="H1152" s="75">
        <v>12</v>
      </c>
      <c r="I1152" s="75">
        <v>12</v>
      </c>
      <c r="J1152" s="75">
        <v>25</v>
      </c>
      <c r="K1152" s="77">
        <v>70</v>
      </c>
      <c r="L1152" s="77">
        <v>35</v>
      </c>
      <c r="M1152" s="78">
        <v>17</v>
      </c>
    </row>
    <row r="1153" spans="2:13" hidden="1">
      <c r="B1153" s="86" t="s">
        <v>50</v>
      </c>
      <c r="C1153" s="75" t="s">
        <v>50</v>
      </c>
      <c r="D1153" s="75" t="s">
        <v>50</v>
      </c>
      <c r="E1153" s="75" t="s">
        <v>50</v>
      </c>
      <c r="F1153" s="75" t="s">
        <v>42</v>
      </c>
      <c r="G1153" s="75">
        <v>12</v>
      </c>
      <c r="H1153" s="75">
        <v>12</v>
      </c>
      <c r="I1153" s="75">
        <v>25</v>
      </c>
      <c r="J1153" s="75">
        <v>10</v>
      </c>
      <c r="K1153" s="77">
        <v>72</v>
      </c>
      <c r="L1153" s="77">
        <v>36</v>
      </c>
      <c r="M1153" s="78">
        <v>17</v>
      </c>
    </row>
    <row r="1154" spans="2:13" hidden="1">
      <c r="B1154" s="86" t="s">
        <v>50</v>
      </c>
      <c r="C1154" s="75" t="s">
        <v>50</v>
      </c>
      <c r="D1154" s="75" t="s">
        <v>50</v>
      </c>
      <c r="E1154" s="75" t="s">
        <v>50</v>
      </c>
      <c r="F1154" s="75" t="s">
        <v>42</v>
      </c>
      <c r="G1154" s="75">
        <v>12</v>
      </c>
      <c r="H1154" s="75">
        <v>12</v>
      </c>
      <c r="I1154" s="75">
        <v>25</v>
      </c>
      <c r="J1154" s="75">
        <v>12</v>
      </c>
      <c r="K1154" s="77">
        <v>70</v>
      </c>
      <c r="L1154" s="77">
        <v>35</v>
      </c>
      <c r="M1154" s="78">
        <v>17</v>
      </c>
    </row>
    <row r="1155" spans="2:13" hidden="1">
      <c r="B1155" s="86" t="s">
        <v>50</v>
      </c>
      <c r="C1155" s="75" t="s">
        <v>50</v>
      </c>
      <c r="D1155" s="75" t="s">
        <v>50</v>
      </c>
      <c r="E1155" s="75" t="s">
        <v>50</v>
      </c>
      <c r="F1155" s="75" t="s">
        <v>42</v>
      </c>
      <c r="G1155" s="75">
        <v>12</v>
      </c>
      <c r="H1155" s="75">
        <v>12</v>
      </c>
      <c r="I1155" s="75">
        <v>25</v>
      </c>
      <c r="J1155" s="75">
        <v>25</v>
      </c>
      <c r="K1155" s="77">
        <v>61</v>
      </c>
      <c r="L1155" s="77">
        <v>30</v>
      </c>
      <c r="M1155" s="78">
        <v>15</v>
      </c>
    </row>
    <row r="1156" spans="2:13" hidden="1">
      <c r="B1156" s="86" t="s">
        <v>50</v>
      </c>
      <c r="C1156" s="75" t="s">
        <v>50</v>
      </c>
      <c r="D1156" s="75" t="s">
        <v>50</v>
      </c>
      <c r="E1156" s="75" t="s">
        <v>50</v>
      </c>
      <c r="F1156" s="75" t="s">
        <v>42</v>
      </c>
      <c r="G1156" s="75">
        <v>12</v>
      </c>
      <c r="H1156" s="75">
        <v>25</v>
      </c>
      <c r="I1156" s="75">
        <v>10</v>
      </c>
      <c r="J1156" s="75">
        <v>10</v>
      </c>
      <c r="K1156" s="77">
        <v>74</v>
      </c>
      <c r="L1156" s="77">
        <v>36</v>
      </c>
      <c r="M1156" s="78">
        <v>18</v>
      </c>
    </row>
    <row r="1157" spans="2:13" hidden="1">
      <c r="B1157" s="86" t="s">
        <v>50</v>
      </c>
      <c r="C1157" s="75" t="s">
        <v>50</v>
      </c>
      <c r="D1157" s="75" t="s">
        <v>50</v>
      </c>
      <c r="E1157" s="75" t="s">
        <v>50</v>
      </c>
      <c r="F1157" s="75" t="s">
        <v>42</v>
      </c>
      <c r="G1157" s="75">
        <v>12</v>
      </c>
      <c r="H1157" s="75">
        <v>25</v>
      </c>
      <c r="I1157" s="75">
        <v>10</v>
      </c>
      <c r="J1157" s="75">
        <v>12</v>
      </c>
      <c r="K1157" s="77">
        <v>72</v>
      </c>
      <c r="L1157" s="77">
        <v>36</v>
      </c>
      <c r="M1157" s="78">
        <v>17</v>
      </c>
    </row>
    <row r="1158" spans="2:13" hidden="1">
      <c r="B1158" s="86" t="s">
        <v>50</v>
      </c>
      <c r="C1158" s="75" t="s">
        <v>50</v>
      </c>
      <c r="D1158" s="75" t="s">
        <v>50</v>
      </c>
      <c r="E1158" s="75" t="s">
        <v>50</v>
      </c>
      <c r="F1158" s="75" t="s">
        <v>42</v>
      </c>
      <c r="G1158" s="75">
        <v>12</v>
      </c>
      <c r="H1158" s="75">
        <v>25</v>
      </c>
      <c r="I1158" s="75">
        <v>10</v>
      </c>
      <c r="J1158" s="75">
        <v>25</v>
      </c>
      <c r="K1158" s="77">
        <v>62</v>
      </c>
      <c r="L1158" s="77">
        <v>31</v>
      </c>
      <c r="M1158" s="78">
        <v>15</v>
      </c>
    </row>
    <row r="1159" spans="2:13" hidden="1">
      <c r="B1159" s="86" t="s">
        <v>50</v>
      </c>
      <c r="C1159" s="75" t="s">
        <v>50</v>
      </c>
      <c r="D1159" s="75" t="s">
        <v>50</v>
      </c>
      <c r="E1159" s="75" t="s">
        <v>50</v>
      </c>
      <c r="F1159" s="75" t="s">
        <v>42</v>
      </c>
      <c r="G1159" s="75">
        <v>12</v>
      </c>
      <c r="H1159" s="75">
        <v>25</v>
      </c>
      <c r="I1159" s="75">
        <v>12</v>
      </c>
      <c r="J1159" s="75">
        <v>10</v>
      </c>
      <c r="K1159" s="77">
        <v>72</v>
      </c>
      <c r="L1159" s="77">
        <v>36</v>
      </c>
      <c r="M1159" s="78">
        <v>17</v>
      </c>
    </row>
    <row r="1160" spans="2:13" hidden="1">
      <c r="B1160" s="86" t="s">
        <v>50</v>
      </c>
      <c r="C1160" s="75" t="s">
        <v>50</v>
      </c>
      <c r="D1160" s="75" t="s">
        <v>50</v>
      </c>
      <c r="E1160" s="75" t="s">
        <v>50</v>
      </c>
      <c r="F1160" s="75" t="s">
        <v>42</v>
      </c>
      <c r="G1160" s="75">
        <v>12</v>
      </c>
      <c r="H1160" s="75">
        <v>25</v>
      </c>
      <c r="I1160" s="75">
        <v>12</v>
      </c>
      <c r="J1160" s="75">
        <v>12</v>
      </c>
      <c r="K1160" s="77">
        <v>70</v>
      </c>
      <c r="L1160" s="77">
        <v>35</v>
      </c>
      <c r="M1160" s="78">
        <v>17</v>
      </c>
    </row>
    <row r="1161" spans="2:13" hidden="1">
      <c r="B1161" s="86" t="s">
        <v>50</v>
      </c>
      <c r="C1161" s="75" t="s">
        <v>50</v>
      </c>
      <c r="D1161" s="75" t="s">
        <v>50</v>
      </c>
      <c r="E1161" s="75" t="s">
        <v>50</v>
      </c>
      <c r="F1161" s="75" t="s">
        <v>42</v>
      </c>
      <c r="G1161" s="75">
        <v>12</v>
      </c>
      <c r="H1161" s="75">
        <v>25</v>
      </c>
      <c r="I1161" s="75">
        <v>12</v>
      </c>
      <c r="J1161" s="75">
        <v>25</v>
      </c>
      <c r="K1161" s="77">
        <v>61</v>
      </c>
      <c r="L1161" s="77">
        <v>30</v>
      </c>
      <c r="M1161" s="78">
        <v>15</v>
      </c>
    </row>
    <row r="1162" spans="2:13" hidden="1">
      <c r="B1162" s="86" t="s">
        <v>50</v>
      </c>
      <c r="C1162" s="75" t="s">
        <v>50</v>
      </c>
      <c r="D1162" s="75" t="s">
        <v>50</v>
      </c>
      <c r="E1162" s="75" t="s">
        <v>50</v>
      </c>
      <c r="F1162" s="75" t="s">
        <v>42</v>
      </c>
      <c r="G1162" s="75">
        <v>12</v>
      </c>
      <c r="H1162" s="75">
        <v>25</v>
      </c>
      <c r="I1162" s="75">
        <v>25</v>
      </c>
      <c r="J1162" s="75">
        <v>10</v>
      </c>
      <c r="K1162" s="77">
        <v>62</v>
      </c>
      <c r="L1162" s="77">
        <v>31</v>
      </c>
      <c r="M1162" s="78">
        <v>15</v>
      </c>
    </row>
    <row r="1163" spans="2:13" hidden="1">
      <c r="B1163" s="86" t="s">
        <v>50</v>
      </c>
      <c r="C1163" s="75" t="s">
        <v>50</v>
      </c>
      <c r="D1163" s="75" t="s">
        <v>50</v>
      </c>
      <c r="E1163" s="75" t="s">
        <v>50</v>
      </c>
      <c r="F1163" s="75" t="s">
        <v>42</v>
      </c>
      <c r="G1163" s="75">
        <v>12</v>
      </c>
      <c r="H1163" s="75">
        <v>25</v>
      </c>
      <c r="I1163" s="75">
        <v>25</v>
      </c>
      <c r="J1163" s="75">
        <v>12</v>
      </c>
      <c r="K1163" s="77">
        <v>61</v>
      </c>
      <c r="L1163" s="77">
        <v>30</v>
      </c>
      <c r="M1163" s="78">
        <v>15</v>
      </c>
    </row>
    <row r="1164" spans="2:13" hidden="1">
      <c r="B1164" s="86" t="s">
        <v>50</v>
      </c>
      <c r="C1164" s="75" t="s">
        <v>50</v>
      </c>
      <c r="D1164" s="75" t="s">
        <v>50</v>
      </c>
      <c r="E1164" s="75" t="s">
        <v>50</v>
      </c>
      <c r="F1164" s="75" t="s">
        <v>42</v>
      </c>
      <c r="G1164" s="75">
        <v>12</v>
      </c>
      <c r="H1164" s="75">
        <v>25</v>
      </c>
      <c r="I1164" s="75">
        <v>25</v>
      </c>
      <c r="J1164" s="75">
        <v>25</v>
      </c>
      <c r="K1164" s="77">
        <v>54</v>
      </c>
      <c r="L1164" s="77">
        <v>27</v>
      </c>
      <c r="M1164" s="78">
        <v>13</v>
      </c>
    </row>
    <row r="1165" spans="2:13" hidden="1">
      <c r="B1165" s="86" t="s">
        <v>50</v>
      </c>
      <c r="C1165" s="75" t="s">
        <v>50</v>
      </c>
      <c r="D1165" s="75" t="s">
        <v>50</v>
      </c>
      <c r="E1165" s="75" t="s">
        <v>50</v>
      </c>
      <c r="F1165" s="75" t="s">
        <v>42</v>
      </c>
      <c r="G1165" s="75">
        <v>25</v>
      </c>
      <c r="H1165" s="75">
        <v>10</v>
      </c>
      <c r="I1165" s="75">
        <v>10</v>
      </c>
      <c r="J1165" s="75">
        <v>10</v>
      </c>
      <c r="K1165" s="77">
        <v>76</v>
      </c>
      <c r="L1165" s="77">
        <v>37</v>
      </c>
      <c r="M1165" s="78">
        <v>18</v>
      </c>
    </row>
    <row r="1166" spans="2:13" hidden="1">
      <c r="B1166" s="86" t="s">
        <v>50</v>
      </c>
      <c r="C1166" s="75" t="s">
        <v>50</v>
      </c>
      <c r="D1166" s="75" t="s">
        <v>50</v>
      </c>
      <c r="E1166" s="75" t="s">
        <v>50</v>
      </c>
      <c r="F1166" s="75" t="s">
        <v>42</v>
      </c>
      <c r="G1166" s="75">
        <v>25</v>
      </c>
      <c r="H1166" s="75">
        <v>10</v>
      </c>
      <c r="I1166" s="75">
        <v>10</v>
      </c>
      <c r="J1166" s="75">
        <v>12</v>
      </c>
      <c r="K1166" s="77">
        <v>74</v>
      </c>
      <c r="L1166" s="77">
        <v>36</v>
      </c>
      <c r="M1166" s="78">
        <v>18</v>
      </c>
    </row>
    <row r="1167" spans="2:13" hidden="1">
      <c r="B1167" s="86" t="s">
        <v>50</v>
      </c>
      <c r="C1167" s="75" t="s">
        <v>50</v>
      </c>
      <c r="D1167" s="75" t="s">
        <v>50</v>
      </c>
      <c r="E1167" s="75" t="s">
        <v>50</v>
      </c>
      <c r="F1167" s="75" t="s">
        <v>42</v>
      </c>
      <c r="G1167" s="75">
        <v>25</v>
      </c>
      <c r="H1167" s="75">
        <v>10</v>
      </c>
      <c r="I1167" s="75">
        <v>10</v>
      </c>
      <c r="J1167" s="75">
        <v>25</v>
      </c>
      <c r="K1167" s="77">
        <v>64</v>
      </c>
      <c r="L1167" s="77">
        <v>31</v>
      </c>
      <c r="M1167" s="78">
        <v>15</v>
      </c>
    </row>
    <row r="1168" spans="2:13" hidden="1">
      <c r="B1168" s="86" t="s">
        <v>50</v>
      </c>
      <c r="C1168" s="75" t="s">
        <v>50</v>
      </c>
      <c r="D1168" s="75" t="s">
        <v>50</v>
      </c>
      <c r="E1168" s="75" t="s">
        <v>50</v>
      </c>
      <c r="F1168" s="75" t="s">
        <v>42</v>
      </c>
      <c r="G1168" s="75">
        <v>25</v>
      </c>
      <c r="H1168" s="75">
        <v>10</v>
      </c>
      <c r="I1168" s="75">
        <v>12</v>
      </c>
      <c r="J1168" s="75">
        <v>10</v>
      </c>
      <c r="K1168" s="77">
        <v>74</v>
      </c>
      <c r="L1168" s="77">
        <v>36</v>
      </c>
      <c r="M1168" s="78">
        <v>18</v>
      </c>
    </row>
    <row r="1169" spans="2:13" hidden="1">
      <c r="B1169" s="86" t="s">
        <v>50</v>
      </c>
      <c r="C1169" s="75" t="s">
        <v>50</v>
      </c>
      <c r="D1169" s="75" t="s">
        <v>50</v>
      </c>
      <c r="E1169" s="75" t="s">
        <v>50</v>
      </c>
      <c r="F1169" s="75" t="s">
        <v>42</v>
      </c>
      <c r="G1169" s="75">
        <v>25</v>
      </c>
      <c r="H1169" s="75">
        <v>10</v>
      </c>
      <c r="I1169" s="75">
        <v>12</v>
      </c>
      <c r="J1169" s="75">
        <v>12</v>
      </c>
      <c r="K1169" s="77">
        <v>72</v>
      </c>
      <c r="L1169" s="77">
        <v>36</v>
      </c>
      <c r="M1169" s="78">
        <v>17</v>
      </c>
    </row>
    <row r="1170" spans="2:13" hidden="1">
      <c r="B1170" s="86" t="s">
        <v>50</v>
      </c>
      <c r="C1170" s="75" t="s">
        <v>50</v>
      </c>
      <c r="D1170" s="75" t="s">
        <v>50</v>
      </c>
      <c r="E1170" s="75" t="s">
        <v>50</v>
      </c>
      <c r="F1170" s="75" t="s">
        <v>42</v>
      </c>
      <c r="G1170" s="75">
        <v>25</v>
      </c>
      <c r="H1170" s="75">
        <v>10</v>
      </c>
      <c r="I1170" s="75">
        <v>12</v>
      </c>
      <c r="J1170" s="75">
        <v>25</v>
      </c>
      <c r="K1170" s="77">
        <v>62</v>
      </c>
      <c r="L1170" s="77">
        <v>31</v>
      </c>
      <c r="M1170" s="78">
        <v>15</v>
      </c>
    </row>
    <row r="1171" spans="2:13" hidden="1">
      <c r="B1171" s="86" t="s">
        <v>50</v>
      </c>
      <c r="C1171" s="75" t="s">
        <v>50</v>
      </c>
      <c r="D1171" s="75" t="s">
        <v>50</v>
      </c>
      <c r="E1171" s="75" t="s">
        <v>50</v>
      </c>
      <c r="F1171" s="75" t="s">
        <v>42</v>
      </c>
      <c r="G1171" s="75">
        <v>25</v>
      </c>
      <c r="H1171" s="75">
        <v>10</v>
      </c>
      <c r="I1171" s="75">
        <v>25</v>
      </c>
      <c r="J1171" s="75">
        <v>10</v>
      </c>
      <c r="K1171" s="77">
        <v>64</v>
      </c>
      <c r="L1171" s="77">
        <v>31</v>
      </c>
      <c r="M1171" s="78">
        <v>15</v>
      </c>
    </row>
    <row r="1172" spans="2:13" hidden="1">
      <c r="B1172" s="86" t="s">
        <v>50</v>
      </c>
      <c r="C1172" s="75" t="s">
        <v>50</v>
      </c>
      <c r="D1172" s="75" t="s">
        <v>50</v>
      </c>
      <c r="E1172" s="75" t="s">
        <v>50</v>
      </c>
      <c r="F1172" s="75" t="s">
        <v>42</v>
      </c>
      <c r="G1172" s="75">
        <v>25</v>
      </c>
      <c r="H1172" s="75">
        <v>10</v>
      </c>
      <c r="I1172" s="75">
        <v>25</v>
      </c>
      <c r="J1172" s="75">
        <v>12</v>
      </c>
      <c r="K1172" s="77">
        <v>62</v>
      </c>
      <c r="L1172" s="77">
        <v>31</v>
      </c>
      <c r="M1172" s="78">
        <v>15</v>
      </c>
    </row>
    <row r="1173" spans="2:13" hidden="1">
      <c r="B1173" s="86" t="s">
        <v>50</v>
      </c>
      <c r="C1173" s="75" t="s">
        <v>50</v>
      </c>
      <c r="D1173" s="75" t="s">
        <v>50</v>
      </c>
      <c r="E1173" s="75" t="s">
        <v>50</v>
      </c>
      <c r="F1173" s="75" t="s">
        <v>42</v>
      </c>
      <c r="G1173" s="75">
        <v>25</v>
      </c>
      <c r="H1173" s="75">
        <v>12</v>
      </c>
      <c r="I1173" s="75">
        <v>10</v>
      </c>
      <c r="J1173" s="75">
        <v>10</v>
      </c>
      <c r="K1173" s="77">
        <v>74</v>
      </c>
      <c r="L1173" s="77">
        <v>36</v>
      </c>
      <c r="M1173" s="78">
        <v>18</v>
      </c>
    </row>
    <row r="1174" spans="2:13" hidden="1">
      <c r="B1174" s="86" t="s">
        <v>50</v>
      </c>
      <c r="C1174" s="75" t="s">
        <v>50</v>
      </c>
      <c r="D1174" s="75" t="s">
        <v>50</v>
      </c>
      <c r="E1174" s="75" t="s">
        <v>50</v>
      </c>
      <c r="F1174" s="75" t="s">
        <v>42</v>
      </c>
      <c r="G1174" s="75">
        <v>25</v>
      </c>
      <c r="H1174" s="75">
        <v>12</v>
      </c>
      <c r="I1174" s="75">
        <v>10</v>
      </c>
      <c r="J1174" s="75">
        <v>12</v>
      </c>
      <c r="K1174" s="77">
        <v>72</v>
      </c>
      <c r="L1174" s="77">
        <v>36</v>
      </c>
      <c r="M1174" s="78">
        <v>17</v>
      </c>
    </row>
    <row r="1175" spans="2:13" hidden="1">
      <c r="B1175" s="86" t="s">
        <v>50</v>
      </c>
      <c r="C1175" s="75" t="s">
        <v>50</v>
      </c>
      <c r="D1175" s="75" t="s">
        <v>50</v>
      </c>
      <c r="E1175" s="75" t="s">
        <v>50</v>
      </c>
      <c r="F1175" s="75" t="s">
        <v>42</v>
      </c>
      <c r="G1175" s="75">
        <v>25</v>
      </c>
      <c r="H1175" s="75">
        <v>12</v>
      </c>
      <c r="I1175" s="75">
        <v>10</v>
      </c>
      <c r="J1175" s="75">
        <v>25</v>
      </c>
      <c r="K1175" s="77">
        <v>62</v>
      </c>
      <c r="L1175" s="77">
        <v>31</v>
      </c>
      <c r="M1175" s="78">
        <v>15</v>
      </c>
    </row>
    <row r="1176" spans="2:13" hidden="1">
      <c r="B1176" s="86" t="s">
        <v>50</v>
      </c>
      <c r="C1176" s="75" t="s">
        <v>50</v>
      </c>
      <c r="D1176" s="75" t="s">
        <v>50</v>
      </c>
      <c r="E1176" s="75" t="s">
        <v>50</v>
      </c>
      <c r="F1176" s="75" t="s">
        <v>42</v>
      </c>
      <c r="G1176" s="75">
        <v>25</v>
      </c>
      <c r="H1176" s="75">
        <v>12</v>
      </c>
      <c r="I1176" s="75">
        <v>12</v>
      </c>
      <c r="J1176" s="75">
        <v>10</v>
      </c>
      <c r="K1176" s="77">
        <v>72</v>
      </c>
      <c r="L1176" s="77">
        <v>36</v>
      </c>
      <c r="M1176" s="78">
        <v>17</v>
      </c>
    </row>
    <row r="1177" spans="2:13" hidden="1">
      <c r="B1177" s="86" t="s">
        <v>50</v>
      </c>
      <c r="C1177" s="75" t="s">
        <v>50</v>
      </c>
      <c r="D1177" s="75" t="s">
        <v>50</v>
      </c>
      <c r="E1177" s="75" t="s">
        <v>50</v>
      </c>
      <c r="F1177" s="75" t="s">
        <v>42</v>
      </c>
      <c r="G1177" s="75">
        <v>25</v>
      </c>
      <c r="H1177" s="75">
        <v>12</v>
      </c>
      <c r="I1177" s="75">
        <v>12</v>
      </c>
      <c r="J1177" s="75">
        <v>12</v>
      </c>
      <c r="K1177" s="77">
        <v>70</v>
      </c>
      <c r="L1177" s="77">
        <v>35</v>
      </c>
      <c r="M1177" s="78">
        <v>17</v>
      </c>
    </row>
    <row r="1178" spans="2:13" hidden="1">
      <c r="B1178" s="86" t="s">
        <v>50</v>
      </c>
      <c r="C1178" s="75" t="s">
        <v>50</v>
      </c>
      <c r="D1178" s="75" t="s">
        <v>50</v>
      </c>
      <c r="E1178" s="75" t="s">
        <v>50</v>
      </c>
      <c r="F1178" s="75" t="s">
        <v>42</v>
      </c>
      <c r="G1178" s="75">
        <v>25</v>
      </c>
      <c r="H1178" s="75">
        <v>12</v>
      </c>
      <c r="I1178" s="75">
        <v>12</v>
      </c>
      <c r="J1178" s="75">
        <v>25</v>
      </c>
      <c r="K1178" s="77">
        <v>61</v>
      </c>
      <c r="L1178" s="77">
        <v>30</v>
      </c>
      <c r="M1178" s="78">
        <v>15</v>
      </c>
    </row>
    <row r="1179" spans="2:13" hidden="1">
      <c r="B1179" s="86" t="s">
        <v>50</v>
      </c>
      <c r="C1179" s="75" t="s">
        <v>50</v>
      </c>
      <c r="D1179" s="75" t="s">
        <v>50</v>
      </c>
      <c r="E1179" s="75" t="s">
        <v>50</v>
      </c>
      <c r="F1179" s="75" t="s">
        <v>42</v>
      </c>
      <c r="G1179" s="75">
        <v>25</v>
      </c>
      <c r="H1179" s="75">
        <v>12</v>
      </c>
      <c r="I1179" s="75">
        <v>25</v>
      </c>
      <c r="J1179" s="75">
        <v>10</v>
      </c>
      <c r="K1179" s="77">
        <v>62</v>
      </c>
      <c r="L1179" s="77">
        <v>31</v>
      </c>
      <c r="M1179" s="78">
        <v>15</v>
      </c>
    </row>
    <row r="1180" spans="2:13" hidden="1">
      <c r="B1180" s="86" t="s">
        <v>50</v>
      </c>
      <c r="C1180" s="75" t="s">
        <v>50</v>
      </c>
      <c r="D1180" s="75" t="s">
        <v>50</v>
      </c>
      <c r="E1180" s="75" t="s">
        <v>50</v>
      </c>
      <c r="F1180" s="75" t="s">
        <v>42</v>
      </c>
      <c r="G1180" s="75">
        <v>25</v>
      </c>
      <c r="H1180" s="75">
        <v>12</v>
      </c>
      <c r="I1180" s="75">
        <v>25</v>
      </c>
      <c r="J1180" s="75">
        <v>12</v>
      </c>
      <c r="K1180" s="77">
        <v>61</v>
      </c>
      <c r="L1180" s="77">
        <v>30</v>
      </c>
      <c r="M1180" s="78">
        <v>15</v>
      </c>
    </row>
    <row r="1181" spans="2:13" hidden="1">
      <c r="B1181" s="86" t="s">
        <v>50</v>
      </c>
      <c r="C1181" s="75" t="s">
        <v>50</v>
      </c>
      <c r="D1181" s="75" t="s">
        <v>50</v>
      </c>
      <c r="E1181" s="75" t="s">
        <v>50</v>
      </c>
      <c r="F1181" s="75" t="s">
        <v>42</v>
      </c>
      <c r="G1181" s="75">
        <v>25</v>
      </c>
      <c r="H1181" s="75">
        <v>25</v>
      </c>
      <c r="I1181" s="75">
        <v>10</v>
      </c>
      <c r="J1181" s="75">
        <v>10</v>
      </c>
      <c r="K1181" s="77">
        <v>64</v>
      </c>
      <c r="L1181" s="77">
        <v>31</v>
      </c>
      <c r="M1181" s="78">
        <v>15</v>
      </c>
    </row>
    <row r="1182" spans="2:13" hidden="1">
      <c r="B1182" s="86" t="s">
        <v>50</v>
      </c>
      <c r="C1182" s="75" t="s">
        <v>50</v>
      </c>
      <c r="D1182" s="75" t="s">
        <v>50</v>
      </c>
      <c r="E1182" s="75" t="s">
        <v>50</v>
      </c>
      <c r="F1182" s="75" t="s">
        <v>42</v>
      </c>
      <c r="G1182" s="75">
        <v>25</v>
      </c>
      <c r="H1182" s="75">
        <v>25</v>
      </c>
      <c r="I1182" s="75">
        <v>10</v>
      </c>
      <c r="J1182" s="75">
        <v>12</v>
      </c>
      <c r="K1182" s="77">
        <v>62</v>
      </c>
      <c r="L1182" s="77">
        <v>31</v>
      </c>
      <c r="M1182" s="78">
        <v>15</v>
      </c>
    </row>
    <row r="1183" spans="2:13" hidden="1">
      <c r="B1183" s="86" t="s">
        <v>50</v>
      </c>
      <c r="C1183" s="75" t="s">
        <v>50</v>
      </c>
      <c r="D1183" s="75" t="s">
        <v>50</v>
      </c>
      <c r="E1183" s="75" t="s">
        <v>50</v>
      </c>
      <c r="F1183" s="75" t="s">
        <v>42</v>
      </c>
      <c r="G1183" s="75">
        <v>25</v>
      </c>
      <c r="H1183" s="75">
        <v>25</v>
      </c>
      <c r="I1183" s="75">
        <v>12</v>
      </c>
      <c r="J1183" s="75">
        <v>10</v>
      </c>
      <c r="K1183" s="77">
        <v>62</v>
      </c>
      <c r="L1183" s="77">
        <v>31</v>
      </c>
      <c r="M1183" s="78">
        <v>15</v>
      </c>
    </row>
    <row r="1184" spans="2:13" hidden="1">
      <c r="B1184" s="86" t="s">
        <v>50</v>
      </c>
      <c r="C1184" s="75" t="s">
        <v>50</v>
      </c>
      <c r="D1184" s="75" t="s">
        <v>50</v>
      </c>
      <c r="E1184" s="75" t="s">
        <v>50</v>
      </c>
      <c r="F1184" s="75" t="s">
        <v>42</v>
      </c>
      <c r="G1184" s="75">
        <v>25</v>
      </c>
      <c r="H1184" s="75">
        <v>25</v>
      </c>
      <c r="I1184" s="75">
        <v>12</v>
      </c>
      <c r="J1184" s="75">
        <v>12</v>
      </c>
      <c r="K1184" s="77">
        <v>61</v>
      </c>
      <c r="L1184" s="77">
        <v>30</v>
      </c>
      <c r="M1184" s="78">
        <v>15</v>
      </c>
    </row>
    <row r="1185" spans="2:13" hidden="1">
      <c r="B1185" s="86" t="s">
        <v>50</v>
      </c>
      <c r="C1185" s="75" t="s">
        <v>50</v>
      </c>
      <c r="D1185" s="75" t="s">
        <v>50</v>
      </c>
      <c r="E1185" s="75" t="s">
        <v>50</v>
      </c>
      <c r="F1185" s="75" t="s">
        <v>42</v>
      </c>
      <c r="G1185" s="75">
        <v>25</v>
      </c>
      <c r="H1185" s="75">
        <v>25</v>
      </c>
      <c r="I1185" s="75">
        <v>12</v>
      </c>
      <c r="J1185" s="75">
        <v>25</v>
      </c>
      <c r="K1185" s="77">
        <v>54</v>
      </c>
      <c r="L1185" s="77">
        <v>27</v>
      </c>
      <c r="M1185" s="78">
        <v>13</v>
      </c>
    </row>
    <row r="1186" spans="2:13" hidden="1">
      <c r="B1186" s="86" t="s">
        <v>50</v>
      </c>
      <c r="C1186" s="75" t="s">
        <v>50</v>
      </c>
      <c r="D1186" s="75" t="s">
        <v>50</v>
      </c>
      <c r="E1186" s="75" t="s">
        <v>50</v>
      </c>
      <c r="F1186" s="75" t="s">
        <v>42</v>
      </c>
      <c r="G1186" s="75">
        <v>25</v>
      </c>
      <c r="H1186" s="75">
        <v>25</v>
      </c>
      <c r="I1186" s="75">
        <v>25</v>
      </c>
      <c r="J1186" s="75">
        <v>10</v>
      </c>
      <c r="K1186" s="77">
        <v>55</v>
      </c>
      <c r="L1186" s="77">
        <v>27</v>
      </c>
      <c r="M1186" s="78">
        <v>13</v>
      </c>
    </row>
    <row r="1187" spans="2:13" hidden="1">
      <c r="B1187" s="86" t="s">
        <v>50</v>
      </c>
      <c r="C1187" s="75" t="s">
        <v>50</v>
      </c>
      <c r="D1187" s="75" t="s">
        <v>50</v>
      </c>
      <c r="E1187" s="75" t="s">
        <v>50</v>
      </c>
      <c r="F1187" s="75" t="s">
        <v>42</v>
      </c>
      <c r="G1187" s="75">
        <v>25</v>
      </c>
      <c r="H1187" s="75">
        <v>25</v>
      </c>
      <c r="I1187" s="75">
        <v>25</v>
      </c>
      <c r="J1187" s="75">
        <v>12</v>
      </c>
      <c r="K1187" s="77">
        <v>54</v>
      </c>
      <c r="L1187" s="77">
        <v>27</v>
      </c>
      <c r="M1187" s="78">
        <v>13</v>
      </c>
    </row>
    <row r="1188" spans="2:13" hidden="1">
      <c r="B1188" s="86" t="s">
        <v>50</v>
      </c>
      <c r="C1188" s="75" t="s">
        <v>50</v>
      </c>
      <c r="D1188" s="75" t="s">
        <v>50</v>
      </c>
      <c r="E1188" s="75" t="s">
        <v>50</v>
      </c>
      <c r="F1188" s="75" t="s">
        <v>42</v>
      </c>
      <c r="G1188" s="75">
        <v>25</v>
      </c>
      <c r="H1188" s="75">
        <v>25</v>
      </c>
      <c r="I1188" s="75">
        <v>25</v>
      </c>
      <c r="J1188" s="75">
        <v>25</v>
      </c>
      <c r="K1188" s="77">
        <v>48</v>
      </c>
      <c r="L1188" s="77">
        <v>24</v>
      </c>
      <c r="M1188" s="78">
        <v>11</v>
      </c>
    </row>
    <row r="1189" spans="2:13" hidden="1">
      <c r="B1189" s="86" t="s">
        <v>50</v>
      </c>
      <c r="C1189" s="75" t="s">
        <v>50</v>
      </c>
      <c r="D1189" s="75" t="s">
        <v>50</v>
      </c>
      <c r="E1189" s="75" t="s">
        <v>50</v>
      </c>
      <c r="F1189" s="75" t="s">
        <v>41</v>
      </c>
      <c r="G1189" s="75">
        <v>10</v>
      </c>
      <c r="H1189" s="75">
        <v>10</v>
      </c>
      <c r="I1189" s="75">
        <v>10</v>
      </c>
      <c r="J1189" s="75">
        <v>10</v>
      </c>
      <c r="K1189" s="77">
        <v>71</v>
      </c>
      <c r="L1189" s="77">
        <v>35</v>
      </c>
      <c r="M1189" s="78">
        <v>17</v>
      </c>
    </row>
    <row r="1190" spans="2:13" hidden="1">
      <c r="B1190" s="86" t="s">
        <v>50</v>
      </c>
      <c r="C1190" s="75" t="s">
        <v>50</v>
      </c>
      <c r="D1190" s="75" t="s">
        <v>50</v>
      </c>
      <c r="E1190" s="75" t="s">
        <v>50</v>
      </c>
      <c r="F1190" s="75" t="s">
        <v>41</v>
      </c>
      <c r="G1190" s="75">
        <v>10</v>
      </c>
      <c r="H1190" s="75">
        <v>10</v>
      </c>
      <c r="I1190" s="75">
        <v>10</v>
      </c>
      <c r="J1190" s="75">
        <v>12</v>
      </c>
      <c r="K1190" s="77">
        <v>68</v>
      </c>
      <c r="L1190" s="77">
        <v>34</v>
      </c>
      <c r="M1190" s="78">
        <v>16</v>
      </c>
    </row>
    <row r="1191" spans="2:13" hidden="1">
      <c r="B1191" s="86" t="s">
        <v>50</v>
      </c>
      <c r="C1191" s="75" t="s">
        <v>50</v>
      </c>
      <c r="D1191" s="75" t="s">
        <v>50</v>
      </c>
      <c r="E1191" s="75" t="s">
        <v>50</v>
      </c>
      <c r="F1191" s="75" t="s">
        <v>41</v>
      </c>
      <c r="G1191" s="75">
        <v>10</v>
      </c>
      <c r="H1191" s="75">
        <v>10</v>
      </c>
      <c r="I1191" s="75">
        <v>10</v>
      </c>
      <c r="J1191" s="75">
        <v>25</v>
      </c>
      <c r="K1191" s="77">
        <v>57</v>
      </c>
      <c r="L1191" s="77">
        <v>28</v>
      </c>
      <c r="M1191" s="78">
        <v>14</v>
      </c>
    </row>
    <row r="1192" spans="2:13" hidden="1">
      <c r="B1192" s="86" t="s">
        <v>50</v>
      </c>
      <c r="C1192" s="75" t="s">
        <v>50</v>
      </c>
      <c r="D1192" s="75" t="s">
        <v>50</v>
      </c>
      <c r="E1192" s="75" t="s">
        <v>50</v>
      </c>
      <c r="F1192" s="75" t="s">
        <v>41</v>
      </c>
      <c r="G1192" s="75">
        <v>10</v>
      </c>
      <c r="H1192" s="75">
        <v>10</v>
      </c>
      <c r="I1192" s="75">
        <v>12</v>
      </c>
      <c r="J1192" s="75">
        <v>10</v>
      </c>
      <c r="K1192" s="77">
        <v>68</v>
      </c>
      <c r="L1192" s="77">
        <v>34</v>
      </c>
      <c r="M1192" s="78">
        <v>16</v>
      </c>
    </row>
    <row r="1193" spans="2:13" hidden="1">
      <c r="B1193" s="86" t="s">
        <v>50</v>
      </c>
      <c r="C1193" s="75" t="s">
        <v>50</v>
      </c>
      <c r="D1193" s="75" t="s">
        <v>50</v>
      </c>
      <c r="E1193" s="75" t="s">
        <v>50</v>
      </c>
      <c r="F1193" s="75" t="s">
        <v>41</v>
      </c>
      <c r="G1193" s="75">
        <v>10</v>
      </c>
      <c r="H1193" s="75">
        <v>10</v>
      </c>
      <c r="I1193" s="75">
        <v>12</v>
      </c>
      <c r="J1193" s="75">
        <v>12</v>
      </c>
      <c r="K1193" s="77">
        <v>56</v>
      </c>
      <c r="L1193" s="77">
        <v>27</v>
      </c>
      <c r="M1193" s="78">
        <v>13</v>
      </c>
    </row>
    <row r="1194" spans="2:13" hidden="1">
      <c r="B1194" s="86" t="s">
        <v>50</v>
      </c>
      <c r="C1194" s="75" t="s">
        <v>50</v>
      </c>
      <c r="D1194" s="75" t="s">
        <v>50</v>
      </c>
      <c r="E1194" s="75" t="s">
        <v>50</v>
      </c>
      <c r="F1194" s="75" t="s">
        <v>41</v>
      </c>
      <c r="G1194" s="75">
        <v>10</v>
      </c>
      <c r="H1194" s="75">
        <v>10</v>
      </c>
      <c r="I1194" s="75">
        <v>12</v>
      </c>
      <c r="J1194" s="75">
        <v>25</v>
      </c>
      <c r="K1194" s="77">
        <v>56</v>
      </c>
      <c r="L1194" s="77">
        <v>27</v>
      </c>
      <c r="M1194" s="78">
        <v>13</v>
      </c>
    </row>
    <row r="1195" spans="2:13" hidden="1">
      <c r="B1195" s="86" t="s">
        <v>50</v>
      </c>
      <c r="C1195" s="75" t="s">
        <v>50</v>
      </c>
      <c r="D1195" s="75" t="s">
        <v>50</v>
      </c>
      <c r="E1195" s="75" t="s">
        <v>50</v>
      </c>
      <c r="F1195" s="75" t="s">
        <v>41</v>
      </c>
      <c r="G1195" s="75">
        <v>10</v>
      </c>
      <c r="H1195" s="75">
        <v>10</v>
      </c>
      <c r="I1195" s="75">
        <v>25</v>
      </c>
      <c r="J1195" s="75">
        <v>10</v>
      </c>
      <c r="K1195" s="77">
        <v>57</v>
      </c>
      <c r="L1195" s="77">
        <v>28</v>
      </c>
      <c r="M1195" s="78">
        <v>14</v>
      </c>
    </row>
    <row r="1196" spans="2:13" hidden="1">
      <c r="B1196" s="86" t="s">
        <v>50</v>
      </c>
      <c r="C1196" s="75" t="s">
        <v>50</v>
      </c>
      <c r="D1196" s="75" t="s">
        <v>50</v>
      </c>
      <c r="E1196" s="75" t="s">
        <v>50</v>
      </c>
      <c r="F1196" s="75" t="s">
        <v>41</v>
      </c>
      <c r="G1196" s="75">
        <v>10</v>
      </c>
      <c r="H1196" s="75">
        <v>10</v>
      </c>
      <c r="I1196" s="75">
        <v>25</v>
      </c>
      <c r="J1196" s="75">
        <v>12</v>
      </c>
      <c r="K1196" s="77">
        <v>56</v>
      </c>
      <c r="L1196" s="77">
        <v>27</v>
      </c>
      <c r="M1196" s="78">
        <v>13</v>
      </c>
    </row>
    <row r="1197" spans="2:13" hidden="1">
      <c r="B1197" s="86" t="s">
        <v>50</v>
      </c>
      <c r="C1197" s="75" t="s">
        <v>50</v>
      </c>
      <c r="D1197" s="75" t="s">
        <v>50</v>
      </c>
      <c r="E1197" s="75" t="s">
        <v>50</v>
      </c>
      <c r="F1197" s="75" t="s">
        <v>41</v>
      </c>
      <c r="G1197" s="75">
        <v>10</v>
      </c>
      <c r="H1197" s="75">
        <v>10</v>
      </c>
      <c r="I1197" s="75">
        <v>25</v>
      </c>
      <c r="J1197" s="75">
        <v>25</v>
      </c>
      <c r="K1197" s="77">
        <v>48</v>
      </c>
      <c r="L1197" s="77">
        <v>24</v>
      </c>
      <c r="M1197" s="78">
        <v>11</v>
      </c>
    </row>
    <row r="1198" spans="2:13" hidden="1">
      <c r="B1198" s="86" t="s">
        <v>50</v>
      </c>
      <c r="C1198" s="75" t="s">
        <v>50</v>
      </c>
      <c r="D1198" s="75" t="s">
        <v>50</v>
      </c>
      <c r="E1198" s="75" t="s">
        <v>50</v>
      </c>
      <c r="F1198" s="75" t="s">
        <v>41</v>
      </c>
      <c r="G1198" s="75">
        <v>10</v>
      </c>
      <c r="H1198" s="75">
        <v>12</v>
      </c>
      <c r="I1198" s="75">
        <v>10</v>
      </c>
      <c r="J1198" s="75">
        <v>10</v>
      </c>
      <c r="K1198" s="77">
        <v>68</v>
      </c>
      <c r="L1198" s="77">
        <v>34</v>
      </c>
      <c r="M1198" s="78">
        <v>16</v>
      </c>
    </row>
    <row r="1199" spans="2:13" hidden="1">
      <c r="B1199" s="86" t="s">
        <v>50</v>
      </c>
      <c r="C1199" s="75" t="s">
        <v>50</v>
      </c>
      <c r="D1199" s="75" t="s">
        <v>50</v>
      </c>
      <c r="E1199" s="75" t="s">
        <v>50</v>
      </c>
      <c r="F1199" s="75" t="s">
        <v>41</v>
      </c>
      <c r="G1199" s="75">
        <v>10</v>
      </c>
      <c r="H1199" s="75">
        <v>12</v>
      </c>
      <c r="I1199" s="75">
        <v>10</v>
      </c>
      <c r="J1199" s="75">
        <v>12</v>
      </c>
      <c r="K1199" s="77">
        <v>66</v>
      </c>
      <c r="L1199" s="77">
        <v>33</v>
      </c>
      <c r="M1199" s="78">
        <v>16</v>
      </c>
    </row>
    <row r="1200" spans="2:13" hidden="1">
      <c r="B1200" s="86" t="s">
        <v>50</v>
      </c>
      <c r="C1200" s="75" t="s">
        <v>50</v>
      </c>
      <c r="D1200" s="75" t="s">
        <v>50</v>
      </c>
      <c r="E1200" s="75" t="s">
        <v>50</v>
      </c>
      <c r="F1200" s="75" t="s">
        <v>41</v>
      </c>
      <c r="G1200" s="75">
        <v>10</v>
      </c>
      <c r="H1200" s="75">
        <v>12</v>
      </c>
      <c r="I1200" s="75">
        <v>10</v>
      </c>
      <c r="J1200" s="75">
        <v>25</v>
      </c>
      <c r="K1200" s="77">
        <v>56</v>
      </c>
      <c r="L1200" s="77">
        <v>27</v>
      </c>
      <c r="M1200" s="78">
        <v>13</v>
      </c>
    </row>
    <row r="1201" spans="2:13" hidden="1">
      <c r="B1201" s="86" t="s">
        <v>50</v>
      </c>
      <c r="C1201" s="75" t="s">
        <v>50</v>
      </c>
      <c r="D1201" s="75" t="s">
        <v>50</v>
      </c>
      <c r="E1201" s="75" t="s">
        <v>50</v>
      </c>
      <c r="F1201" s="75" t="s">
        <v>41</v>
      </c>
      <c r="G1201" s="75">
        <v>10</v>
      </c>
      <c r="H1201" s="75">
        <v>12</v>
      </c>
      <c r="I1201" s="75">
        <v>12</v>
      </c>
      <c r="J1201" s="75">
        <v>10</v>
      </c>
      <c r="K1201" s="77">
        <v>66</v>
      </c>
      <c r="L1201" s="77">
        <v>33</v>
      </c>
      <c r="M1201" s="78">
        <v>16</v>
      </c>
    </row>
    <row r="1202" spans="2:13" hidden="1">
      <c r="B1202" s="86" t="s">
        <v>50</v>
      </c>
      <c r="C1202" s="75" t="s">
        <v>50</v>
      </c>
      <c r="D1202" s="75" t="s">
        <v>50</v>
      </c>
      <c r="E1202" s="75" t="s">
        <v>50</v>
      </c>
      <c r="F1202" s="75" t="s">
        <v>41</v>
      </c>
      <c r="G1202" s="75">
        <v>10</v>
      </c>
      <c r="H1202" s="75">
        <v>12</v>
      </c>
      <c r="I1202" s="75">
        <v>12</v>
      </c>
      <c r="J1202" s="75">
        <v>12</v>
      </c>
      <c r="K1202" s="77">
        <v>65</v>
      </c>
      <c r="L1202" s="77">
        <v>32</v>
      </c>
      <c r="M1202" s="78">
        <v>15</v>
      </c>
    </row>
    <row r="1203" spans="2:13" hidden="1">
      <c r="B1203" s="86" t="s">
        <v>50</v>
      </c>
      <c r="C1203" s="75" t="s">
        <v>50</v>
      </c>
      <c r="D1203" s="75" t="s">
        <v>50</v>
      </c>
      <c r="E1203" s="75" t="s">
        <v>50</v>
      </c>
      <c r="F1203" s="75" t="s">
        <v>41</v>
      </c>
      <c r="G1203" s="75">
        <v>10</v>
      </c>
      <c r="H1203" s="75">
        <v>12</v>
      </c>
      <c r="I1203" s="75">
        <v>12</v>
      </c>
      <c r="J1203" s="75">
        <v>25</v>
      </c>
      <c r="K1203" s="77">
        <v>55</v>
      </c>
      <c r="L1203" s="77">
        <v>27</v>
      </c>
      <c r="M1203" s="78">
        <v>13</v>
      </c>
    </row>
    <row r="1204" spans="2:13" hidden="1">
      <c r="B1204" s="86" t="s">
        <v>50</v>
      </c>
      <c r="C1204" s="75" t="s">
        <v>50</v>
      </c>
      <c r="D1204" s="75" t="s">
        <v>50</v>
      </c>
      <c r="E1204" s="75" t="s">
        <v>50</v>
      </c>
      <c r="F1204" s="75" t="s">
        <v>41</v>
      </c>
      <c r="G1204" s="75">
        <v>10</v>
      </c>
      <c r="H1204" s="75">
        <v>12</v>
      </c>
      <c r="I1204" s="75">
        <v>25</v>
      </c>
      <c r="J1204" s="75">
        <v>10</v>
      </c>
      <c r="K1204" s="77">
        <v>56</v>
      </c>
      <c r="L1204" s="77">
        <v>27</v>
      </c>
      <c r="M1204" s="78">
        <v>13</v>
      </c>
    </row>
    <row r="1205" spans="2:13" hidden="1">
      <c r="B1205" s="86" t="s">
        <v>50</v>
      </c>
      <c r="C1205" s="75" t="s">
        <v>50</v>
      </c>
      <c r="D1205" s="75" t="s">
        <v>50</v>
      </c>
      <c r="E1205" s="75" t="s">
        <v>50</v>
      </c>
      <c r="F1205" s="75" t="s">
        <v>41</v>
      </c>
      <c r="G1205" s="75">
        <v>10</v>
      </c>
      <c r="H1205" s="75">
        <v>12</v>
      </c>
      <c r="I1205" s="75">
        <v>25</v>
      </c>
      <c r="J1205" s="75">
        <v>12</v>
      </c>
      <c r="K1205" s="77">
        <v>55</v>
      </c>
      <c r="L1205" s="77">
        <v>27</v>
      </c>
      <c r="M1205" s="78">
        <v>13</v>
      </c>
    </row>
    <row r="1206" spans="2:13" hidden="1">
      <c r="B1206" s="86" t="s">
        <v>50</v>
      </c>
      <c r="C1206" s="75" t="s">
        <v>50</v>
      </c>
      <c r="D1206" s="75" t="s">
        <v>50</v>
      </c>
      <c r="E1206" s="75" t="s">
        <v>50</v>
      </c>
      <c r="F1206" s="75" t="s">
        <v>41</v>
      </c>
      <c r="G1206" s="75">
        <v>10</v>
      </c>
      <c r="H1206" s="75">
        <v>12</v>
      </c>
      <c r="I1206" s="75">
        <v>25</v>
      </c>
      <c r="J1206" s="75">
        <v>25</v>
      </c>
      <c r="K1206" s="77">
        <v>47</v>
      </c>
      <c r="L1206" s="77">
        <v>23</v>
      </c>
      <c r="M1206" s="78">
        <v>11</v>
      </c>
    </row>
    <row r="1207" spans="2:13" hidden="1">
      <c r="B1207" s="86" t="s">
        <v>50</v>
      </c>
      <c r="C1207" s="75" t="s">
        <v>50</v>
      </c>
      <c r="D1207" s="75" t="s">
        <v>50</v>
      </c>
      <c r="E1207" s="75" t="s">
        <v>50</v>
      </c>
      <c r="F1207" s="75" t="s">
        <v>41</v>
      </c>
      <c r="G1207" s="75">
        <v>10</v>
      </c>
      <c r="H1207" s="75">
        <v>25</v>
      </c>
      <c r="I1207" s="75">
        <v>10</v>
      </c>
      <c r="J1207" s="75">
        <v>10</v>
      </c>
      <c r="K1207" s="77">
        <v>57</v>
      </c>
      <c r="L1207" s="77">
        <v>28</v>
      </c>
      <c r="M1207" s="78">
        <v>14</v>
      </c>
    </row>
    <row r="1208" spans="2:13" hidden="1">
      <c r="B1208" s="86" t="s">
        <v>50</v>
      </c>
      <c r="C1208" s="75" t="s">
        <v>50</v>
      </c>
      <c r="D1208" s="75" t="s">
        <v>50</v>
      </c>
      <c r="E1208" s="75" t="s">
        <v>50</v>
      </c>
      <c r="F1208" s="75" t="s">
        <v>41</v>
      </c>
      <c r="G1208" s="75">
        <v>10</v>
      </c>
      <c r="H1208" s="75">
        <v>25</v>
      </c>
      <c r="I1208" s="75">
        <v>10</v>
      </c>
      <c r="J1208" s="75">
        <v>12</v>
      </c>
      <c r="K1208" s="77">
        <v>56</v>
      </c>
      <c r="L1208" s="77">
        <v>27</v>
      </c>
      <c r="M1208" s="78">
        <v>13</v>
      </c>
    </row>
    <row r="1209" spans="2:13" hidden="1">
      <c r="B1209" s="86" t="s">
        <v>50</v>
      </c>
      <c r="C1209" s="75" t="s">
        <v>50</v>
      </c>
      <c r="D1209" s="75" t="s">
        <v>50</v>
      </c>
      <c r="E1209" s="75" t="s">
        <v>50</v>
      </c>
      <c r="F1209" s="75" t="s">
        <v>41</v>
      </c>
      <c r="G1209" s="75">
        <v>10</v>
      </c>
      <c r="H1209" s="75">
        <v>25</v>
      </c>
      <c r="I1209" s="75">
        <v>10</v>
      </c>
      <c r="J1209" s="75">
        <v>25</v>
      </c>
      <c r="K1209" s="77">
        <v>48</v>
      </c>
      <c r="L1209" s="77">
        <v>24</v>
      </c>
      <c r="M1209" s="78">
        <v>11</v>
      </c>
    </row>
    <row r="1210" spans="2:13" hidden="1">
      <c r="B1210" s="86" t="s">
        <v>50</v>
      </c>
      <c r="C1210" s="75" t="s">
        <v>50</v>
      </c>
      <c r="D1210" s="75" t="s">
        <v>50</v>
      </c>
      <c r="E1210" s="75" t="s">
        <v>50</v>
      </c>
      <c r="F1210" s="75" t="s">
        <v>41</v>
      </c>
      <c r="G1210" s="75">
        <v>10</v>
      </c>
      <c r="H1210" s="75">
        <v>25</v>
      </c>
      <c r="I1210" s="75">
        <v>12</v>
      </c>
      <c r="J1210" s="75">
        <v>10</v>
      </c>
      <c r="K1210" s="77">
        <v>56</v>
      </c>
      <c r="L1210" s="77">
        <v>27</v>
      </c>
      <c r="M1210" s="78">
        <v>13</v>
      </c>
    </row>
    <row r="1211" spans="2:13" hidden="1">
      <c r="B1211" s="86" t="s">
        <v>50</v>
      </c>
      <c r="C1211" s="75" t="s">
        <v>50</v>
      </c>
      <c r="D1211" s="75" t="s">
        <v>50</v>
      </c>
      <c r="E1211" s="75" t="s">
        <v>50</v>
      </c>
      <c r="F1211" s="75" t="s">
        <v>41</v>
      </c>
      <c r="G1211" s="75">
        <v>10</v>
      </c>
      <c r="H1211" s="75">
        <v>25</v>
      </c>
      <c r="I1211" s="75">
        <v>12</v>
      </c>
      <c r="J1211" s="75">
        <v>12</v>
      </c>
      <c r="K1211" s="77">
        <v>55</v>
      </c>
      <c r="L1211" s="77">
        <v>27</v>
      </c>
      <c r="M1211" s="78">
        <v>13</v>
      </c>
    </row>
    <row r="1212" spans="2:13" hidden="1">
      <c r="B1212" s="86" t="s">
        <v>50</v>
      </c>
      <c r="C1212" s="75" t="s">
        <v>50</v>
      </c>
      <c r="D1212" s="75" t="s">
        <v>50</v>
      </c>
      <c r="E1212" s="75" t="s">
        <v>50</v>
      </c>
      <c r="F1212" s="75" t="s">
        <v>41</v>
      </c>
      <c r="G1212" s="75">
        <v>10</v>
      </c>
      <c r="H1212" s="75">
        <v>25</v>
      </c>
      <c r="I1212" s="75">
        <v>12</v>
      </c>
      <c r="J1212" s="75">
        <v>25</v>
      </c>
      <c r="K1212" s="77">
        <v>47</v>
      </c>
      <c r="L1212" s="77">
        <v>23</v>
      </c>
      <c r="M1212" s="78">
        <v>11</v>
      </c>
    </row>
    <row r="1213" spans="2:13" hidden="1">
      <c r="B1213" s="86" t="s">
        <v>50</v>
      </c>
      <c r="C1213" s="75" t="s">
        <v>50</v>
      </c>
      <c r="D1213" s="75" t="s">
        <v>50</v>
      </c>
      <c r="E1213" s="75" t="s">
        <v>50</v>
      </c>
      <c r="F1213" s="75" t="s">
        <v>41</v>
      </c>
      <c r="G1213" s="75">
        <v>10</v>
      </c>
      <c r="H1213" s="75">
        <v>25</v>
      </c>
      <c r="I1213" s="75">
        <v>25</v>
      </c>
      <c r="J1213" s="75">
        <v>10</v>
      </c>
      <c r="K1213" s="77">
        <v>48</v>
      </c>
      <c r="L1213" s="77">
        <v>24</v>
      </c>
      <c r="M1213" s="78">
        <v>11</v>
      </c>
    </row>
    <row r="1214" spans="2:13" hidden="1">
      <c r="B1214" s="86" t="s">
        <v>50</v>
      </c>
      <c r="C1214" s="75" t="s">
        <v>50</v>
      </c>
      <c r="D1214" s="75" t="s">
        <v>50</v>
      </c>
      <c r="E1214" s="75" t="s">
        <v>50</v>
      </c>
      <c r="F1214" s="75" t="s">
        <v>41</v>
      </c>
      <c r="G1214" s="75">
        <v>10</v>
      </c>
      <c r="H1214" s="75">
        <v>25</v>
      </c>
      <c r="I1214" s="75">
        <v>25</v>
      </c>
      <c r="J1214" s="75">
        <v>12</v>
      </c>
      <c r="K1214" s="77">
        <v>47</v>
      </c>
      <c r="L1214" s="77">
        <v>23</v>
      </c>
      <c r="M1214" s="78">
        <v>11</v>
      </c>
    </row>
    <row r="1215" spans="2:13" hidden="1">
      <c r="B1215" s="86" t="s">
        <v>50</v>
      </c>
      <c r="C1215" s="75" t="s">
        <v>50</v>
      </c>
      <c r="D1215" s="75" t="s">
        <v>50</v>
      </c>
      <c r="E1215" s="75" t="s">
        <v>50</v>
      </c>
      <c r="F1215" s="75" t="s">
        <v>41</v>
      </c>
      <c r="G1215" s="75">
        <v>10</v>
      </c>
      <c r="H1215" s="75">
        <v>25</v>
      </c>
      <c r="I1215" s="75">
        <v>25</v>
      </c>
      <c r="J1215" s="75">
        <v>25</v>
      </c>
      <c r="K1215" s="77">
        <v>42</v>
      </c>
      <c r="L1215" s="77">
        <v>20</v>
      </c>
      <c r="M1215" s="78">
        <v>10</v>
      </c>
    </row>
    <row r="1216" spans="2:13" hidden="1">
      <c r="B1216" s="86" t="s">
        <v>50</v>
      </c>
      <c r="C1216" s="75" t="s">
        <v>50</v>
      </c>
      <c r="D1216" s="75" t="s">
        <v>50</v>
      </c>
      <c r="E1216" s="75" t="s">
        <v>50</v>
      </c>
      <c r="F1216" s="75" t="s">
        <v>41</v>
      </c>
      <c r="G1216" s="75">
        <v>12</v>
      </c>
      <c r="H1216" s="75">
        <v>10</v>
      </c>
      <c r="I1216" s="75">
        <v>10</v>
      </c>
      <c r="J1216" s="75">
        <v>10</v>
      </c>
      <c r="K1216" s="77">
        <v>68</v>
      </c>
      <c r="L1216" s="77">
        <v>34</v>
      </c>
      <c r="M1216" s="78">
        <v>16</v>
      </c>
    </row>
    <row r="1217" spans="2:13" hidden="1">
      <c r="B1217" s="86" t="s">
        <v>50</v>
      </c>
      <c r="C1217" s="75" t="s">
        <v>50</v>
      </c>
      <c r="D1217" s="75" t="s">
        <v>50</v>
      </c>
      <c r="E1217" s="75" t="s">
        <v>50</v>
      </c>
      <c r="F1217" s="75" t="s">
        <v>41</v>
      </c>
      <c r="G1217" s="75">
        <v>12</v>
      </c>
      <c r="H1217" s="75">
        <v>10</v>
      </c>
      <c r="I1217" s="75">
        <v>10</v>
      </c>
      <c r="J1217" s="75">
        <v>12</v>
      </c>
      <c r="K1217" s="77">
        <v>66</v>
      </c>
      <c r="L1217" s="77">
        <v>33</v>
      </c>
      <c r="M1217" s="78">
        <v>16</v>
      </c>
    </row>
    <row r="1218" spans="2:13" hidden="1">
      <c r="B1218" s="86" t="s">
        <v>50</v>
      </c>
      <c r="C1218" s="75" t="s">
        <v>50</v>
      </c>
      <c r="D1218" s="75" t="s">
        <v>50</v>
      </c>
      <c r="E1218" s="75" t="s">
        <v>50</v>
      </c>
      <c r="F1218" s="75" t="s">
        <v>41</v>
      </c>
      <c r="G1218" s="75">
        <v>12</v>
      </c>
      <c r="H1218" s="75">
        <v>10</v>
      </c>
      <c r="I1218" s="75">
        <v>10</v>
      </c>
      <c r="J1218" s="75">
        <v>25</v>
      </c>
      <c r="K1218" s="77">
        <v>56</v>
      </c>
      <c r="L1218" s="77">
        <v>27</v>
      </c>
      <c r="M1218" s="78">
        <v>13</v>
      </c>
    </row>
    <row r="1219" spans="2:13" hidden="1">
      <c r="B1219" s="86" t="s">
        <v>50</v>
      </c>
      <c r="C1219" s="75" t="s">
        <v>50</v>
      </c>
      <c r="D1219" s="75" t="s">
        <v>50</v>
      </c>
      <c r="E1219" s="75" t="s">
        <v>50</v>
      </c>
      <c r="F1219" s="75" t="s">
        <v>41</v>
      </c>
      <c r="G1219" s="75">
        <v>12</v>
      </c>
      <c r="H1219" s="75">
        <v>10</v>
      </c>
      <c r="I1219" s="75">
        <v>12</v>
      </c>
      <c r="J1219" s="75">
        <v>10</v>
      </c>
      <c r="K1219" s="77">
        <v>66</v>
      </c>
      <c r="L1219" s="77">
        <v>33</v>
      </c>
      <c r="M1219" s="78">
        <v>16</v>
      </c>
    </row>
    <row r="1220" spans="2:13" hidden="1">
      <c r="B1220" s="86" t="s">
        <v>50</v>
      </c>
      <c r="C1220" s="75" t="s">
        <v>50</v>
      </c>
      <c r="D1220" s="75" t="s">
        <v>50</v>
      </c>
      <c r="E1220" s="75" t="s">
        <v>50</v>
      </c>
      <c r="F1220" s="75" t="s">
        <v>41</v>
      </c>
      <c r="G1220" s="75">
        <v>12</v>
      </c>
      <c r="H1220" s="75">
        <v>10</v>
      </c>
      <c r="I1220" s="75">
        <v>12</v>
      </c>
      <c r="J1220" s="75">
        <v>12</v>
      </c>
      <c r="K1220" s="77">
        <v>65</v>
      </c>
      <c r="L1220" s="77">
        <v>32</v>
      </c>
      <c r="M1220" s="78">
        <v>15</v>
      </c>
    </row>
    <row r="1221" spans="2:13" hidden="1">
      <c r="B1221" s="86" t="s">
        <v>50</v>
      </c>
      <c r="C1221" s="75" t="s">
        <v>50</v>
      </c>
      <c r="D1221" s="75" t="s">
        <v>50</v>
      </c>
      <c r="E1221" s="75" t="s">
        <v>50</v>
      </c>
      <c r="F1221" s="75" t="s">
        <v>41</v>
      </c>
      <c r="G1221" s="75">
        <v>12</v>
      </c>
      <c r="H1221" s="75">
        <v>10</v>
      </c>
      <c r="I1221" s="75">
        <v>12</v>
      </c>
      <c r="J1221" s="75">
        <v>25</v>
      </c>
      <c r="K1221" s="77">
        <v>55</v>
      </c>
      <c r="L1221" s="77">
        <v>27</v>
      </c>
      <c r="M1221" s="78">
        <v>13</v>
      </c>
    </row>
    <row r="1222" spans="2:13" hidden="1">
      <c r="B1222" s="86" t="s">
        <v>50</v>
      </c>
      <c r="C1222" s="75" t="s">
        <v>50</v>
      </c>
      <c r="D1222" s="75" t="s">
        <v>50</v>
      </c>
      <c r="E1222" s="75" t="s">
        <v>50</v>
      </c>
      <c r="F1222" s="75" t="s">
        <v>41</v>
      </c>
      <c r="G1222" s="75">
        <v>12</v>
      </c>
      <c r="H1222" s="75">
        <v>10</v>
      </c>
      <c r="I1222" s="75">
        <v>25</v>
      </c>
      <c r="J1222" s="75">
        <v>10</v>
      </c>
      <c r="K1222" s="77">
        <v>56</v>
      </c>
      <c r="L1222" s="77">
        <v>27</v>
      </c>
      <c r="M1222" s="78">
        <v>13</v>
      </c>
    </row>
    <row r="1223" spans="2:13" hidden="1">
      <c r="B1223" s="86" t="s">
        <v>50</v>
      </c>
      <c r="C1223" s="75" t="s">
        <v>50</v>
      </c>
      <c r="D1223" s="75" t="s">
        <v>50</v>
      </c>
      <c r="E1223" s="75" t="s">
        <v>50</v>
      </c>
      <c r="F1223" s="75" t="s">
        <v>41</v>
      </c>
      <c r="G1223" s="75">
        <v>12</v>
      </c>
      <c r="H1223" s="75">
        <v>10</v>
      </c>
      <c r="I1223" s="75">
        <v>25</v>
      </c>
      <c r="J1223" s="75">
        <v>12</v>
      </c>
      <c r="K1223" s="77">
        <v>55</v>
      </c>
      <c r="L1223" s="77">
        <v>27</v>
      </c>
      <c r="M1223" s="78">
        <v>13</v>
      </c>
    </row>
    <row r="1224" spans="2:13" hidden="1">
      <c r="B1224" s="86" t="s">
        <v>50</v>
      </c>
      <c r="C1224" s="75" t="s">
        <v>50</v>
      </c>
      <c r="D1224" s="75" t="s">
        <v>50</v>
      </c>
      <c r="E1224" s="75" t="s">
        <v>50</v>
      </c>
      <c r="F1224" s="75" t="s">
        <v>41</v>
      </c>
      <c r="G1224" s="75">
        <v>12</v>
      </c>
      <c r="H1224" s="75">
        <v>10</v>
      </c>
      <c r="I1224" s="75">
        <v>25</v>
      </c>
      <c r="J1224" s="75">
        <v>25</v>
      </c>
      <c r="K1224" s="77">
        <v>47</v>
      </c>
      <c r="L1224" s="77">
        <v>23</v>
      </c>
      <c r="M1224" s="78">
        <v>11</v>
      </c>
    </row>
    <row r="1225" spans="2:13" hidden="1">
      <c r="B1225" s="86" t="s">
        <v>50</v>
      </c>
      <c r="C1225" s="75" t="s">
        <v>50</v>
      </c>
      <c r="D1225" s="75" t="s">
        <v>50</v>
      </c>
      <c r="E1225" s="75" t="s">
        <v>50</v>
      </c>
      <c r="F1225" s="75" t="s">
        <v>41</v>
      </c>
      <c r="G1225" s="75">
        <v>12</v>
      </c>
      <c r="H1225" s="75">
        <v>12</v>
      </c>
      <c r="I1225" s="75">
        <v>10</v>
      </c>
      <c r="J1225" s="75">
        <v>10</v>
      </c>
      <c r="K1225" s="77">
        <v>66</v>
      </c>
      <c r="L1225" s="77">
        <v>33</v>
      </c>
      <c r="M1225" s="78">
        <v>16</v>
      </c>
    </row>
    <row r="1226" spans="2:13" hidden="1">
      <c r="B1226" s="86" t="s">
        <v>50</v>
      </c>
      <c r="C1226" s="75" t="s">
        <v>50</v>
      </c>
      <c r="D1226" s="75" t="s">
        <v>50</v>
      </c>
      <c r="E1226" s="75" t="s">
        <v>50</v>
      </c>
      <c r="F1226" s="75" t="s">
        <v>41</v>
      </c>
      <c r="G1226" s="75">
        <v>12</v>
      </c>
      <c r="H1226" s="75">
        <v>12</v>
      </c>
      <c r="I1226" s="75">
        <v>10</v>
      </c>
      <c r="J1226" s="75">
        <v>12</v>
      </c>
      <c r="K1226" s="77">
        <v>65</v>
      </c>
      <c r="L1226" s="77">
        <v>32</v>
      </c>
      <c r="M1226" s="78">
        <v>15</v>
      </c>
    </row>
    <row r="1227" spans="2:13" hidden="1">
      <c r="B1227" s="86" t="s">
        <v>50</v>
      </c>
      <c r="C1227" s="75" t="s">
        <v>50</v>
      </c>
      <c r="D1227" s="75" t="s">
        <v>50</v>
      </c>
      <c r="E1227" s="75" t="s">
        <v>50</v>
      </c>
      <c r="F1227" s="75" t="s">
        <v>41</v>
      </c>
      <c r="G1227" s="75">
        <v>12</v>
      </c>
      <c r="H1227" s="75">
        <v>12</v>
      </c>
      <c r="I1227" s="75">
        <v>10</v>
      </c>
      <c r="J1227" s="75">
        <v>25</v>
      </c>
      <c r="K1227" s="77">
        <v>55</v>
      </c>
      <c r="L1227" s="77">
        <v>27</v>
      </c>
      <c r="M1227" s="78">
        <v>13</v>
      </c>
    </row>
    <row r="1228" spans="2:13" hidden="1">
      <c r="B1228" s="86" t="s">
        <v>50</v>
      </c>
      <c r="C1228" s="75" t="s">
        <v>50</v>
      </c>
      <c r="D1228" s="75" t="s">
        <v>50</v>
      </c>
      <c r="E1228" s="75" t="s">
        <v>50</v>
      </c>
      <c r="F1228" s="75" t="s">
        <v>41</v>
      </c>
      <c r="G1228" s="75">
        <v>12</v>
      </c>
      <c r="H1228" s="75">
        <v>12</v>
      </c>
      <c r="I1228" s="75">
        <v>12</v>
      </c>
      <c r="J1228" s="75">
        <v>10</v>
      </c>
      <c r="K1228" s="77">
        <v>65</v>
      </c>
      <c r="L1228" s="77">
        <v>32</v>
      </c>
      <c r="M1228" s="78">
        <v>15</v>
      </c>
    </row>
    <row r="1229" spans="2:13" hidden="1">
      <c r="B1229" s="86" t="s">
        <v>50</v>
      </c>
      <c r="C1229" s="75" t="s">
        <v>50</v>
      </c>
      <c r="D1229" s="75" t="s">
        <v>50</v>
      </c>
      <c r="E1229" s="75" t="s">
        <v>50</v>
      </c>
      <c r="F1229" s="75" t="s">
        <v>41</v>
      </c>
      <c r="G1229" s="75">
        <v>12</v>
      </c>
      <c r="H1229" s="75">
        <v>12</v>
      </c>
      <c r="I1229" s="75">
        <v>12</v>
      </c>
      <c r="J1229" s="75">
        <v>12</v>
      </c>
      <c r="K1229" s="77">
        <v>63</v>
      </c>
      <c r="L1229" s="77">
        <v>31</v>
      </c>
      <c r="M1229" s="78">
        <v>15</v>
      </c>
    </row>
    <row r="1230" spans="2:13" hidden="1">
      <c r="B1230" s="86" t="s">
        <v>50</v>
      </c>
      <c r="C1230" s="75" t="s">
        <v>50</v>
      </c>
      <c r="D1230" s="75" t="s">
        <v>50</v>
      </c>
      <c r="E1230" s="75" t="s">
        <v>50</v>
      </c>
      <c r="F1230" s="75" t="s">
        <v>41</v>
      </c>
      <c r="G1230" s="75">
        <v>12</v>
      </c>
      <c r="H1230" s="75">
        <v>12</v>
      </c>
      <c r="I1230" s="75">
        <v>12</v>
      </c>
      <c r="J1230" s="75">
        <v>25</v>
      </c>
      <c r="K1230" s="77">
        <v>53</v>
      </c>
      <c r="L1230" s="77">
        <v>26</v>
      </c>
      <c r="M1230" s="78">
        <v>13</v>
      </c>
    </row>
    <row r="1231" spans="2:13" hidden="1">
      <c r="B1231" s="86" t="s">
        <v>50</v>
      </c>
      <c r="C1231" s="75" t="s">
        <v>50</v>
      </c>
      <c r="D1231" s="75" t="s">
        <v>50</v>
      </c>
      <c r="E1231" s="75" t="s">
        <v>50</v>
      </c>
      <c r="F1231" s="75" t="s">
        <v>41</v>
      </c>
      <c r="G1231" s="75">
        <v>12</v>
      </c>
      <c r="H1231" s="75">
        <v>12</v>
      </c>
      <c r="I1231" s="75">
        <v>25</v>
      </c>
      <c r="J1231" s="75">
        <v>10</v>
      </c>
      <c r="K1231" s="77">
        <v>55</v>
      </c>
      <c r="L1231" s="77">
        <v>27</v>
      </c>
      <c r="M1231" s="78">
        <v>13</v>
      </c>
    </row>
    <row r="1232" spans="2:13" hidden="1">
      <c r="B1232" s="86" t="s">
        <v>50</v>
      </c>
      <c r="C1232" s="75" t="s">
        <v>50</v>
      </c>
      <c r="D1232" s="75" t="s">
        <v>50</v>
      </c>
      <c r="E1232" s="75" t="s">
        <v>50</v>
      </c>
      <c r="F1232" s="75" t="s">
        <v>41</v>
      </c>
      <c r="G1232" s="75">
        <v>12</v>
      </c>
      <c r="H1232" s="75">
        <v>12</v>
      </c>
      <c r="I1232" s="75">
        <v>25</v>
      </c>
      <c r="J1232" s="75">
        <v>12</v>
      </c>
      <c r="K1232" s="77">
        <v>53</v>
      </c>
      <c r="L1232" s="77">
        <v>26</v>
      </c>
      <c r="M1232" s="78">
        <v>13</v>
      </c>
    </row>
    <row r="1233" spans="2:13" hidden="1">
      <c r="B1233" s="86" t="s">
        <v>50</v>
      </c>
      <c r="C1233" s="75" t="s">
        <v>50</v>
      </c>
      <c r="D1233" s="75" t="s">
        <v>50</v>
      </c>
      <c r="E1233" s="75" t="s">
        <v>50</v>
      </c>
      <c r="F1233" s="75" t="s">
        <v>41</v>
      </c>
      <c r="G1233" s="75">
        <v>12</v>
      </c>
      <c r="H1233" s="75">
        <v>12</v>
      </c>
      <c r="I1233" s="75">
        <v>25</v>
      </c>
      <c r="J1233" s="75">
        <v>25</v>
      </c>
      <c r="K1233" s="77">
        <v>46</v>
      </c>
      <c r="L1233" s="77">
        <v>23</v>
      </c>
      <c r="M1233" s="78">
        <v>11</v>
      </c>
    </row>
    <row r="1234" spans="2:13" hidden="1">
      <c r="B1234" s="86" t="s">
        <v>50</v>
      </c>
      <c r="C1234" s="75" t="s">
        <v>50</v>
      </c>
      <c r="D1234" s="75" t="s">
        <v>50</v>
      </c>
      <c r="E1234" s="75" t="s">
        <v>50</v>
      </c>
      <c r="F1234" s="75" t="s">
        <v>41</v>
      </c>
      <c r="G1234" s="75">
        <v>12</v>
      </c>
      <c r="H1234" s="75">
        <v>25</v>
      </c>
      <c r="I1234" s="75">
        <v>10</v>
      </c>
      <c r="J1234" s="75">
        <v>10</v>
      </c>
      <c r="K1234" s="77">
        <v>56</v>
      </c>
      <c r="L1234" s="77">
        <v>27</v>
      </c>
      <c r="M1234" s="78">
        <v>13</v>
      </c>
    </row>
    <row r="1235" spans="2:13" hidden="1">
      <c r="B1235" s="86" t="s">
        <v>50</v>
      </c>
      <c r="C1235" s="75" t="s">
        <v>50</v>
      </c>
      <c r="D1235" s="75" t="s">
        <v>50</v>
      </c>
      <c r="E1235" s="75" t="s">
        <v>50</v>
      </c>
      <c r="F1235" s="75" t="s">
        <v>41</v>
      </c>
      <c r="G1235" s="75">
        <v>12</v>
      </c>
      <c r="H1235" s="75">
        <v>25</v>
      </c>
      <c r="I1235" s="75">
        <v>10</v>
      </c>
      <c r="J1235" s="75">
        <v>12</v>
      </c>
      <c r="K1235" s="77">
        <v>55</v>
      </c>
      <c r="L1235" s="77">
        <v>27</v>
      </c>
      <c r="M1235" s="78">
        <v>13</v>
      </c>
    </row>
    <row r="1236" spans="2:13" hidden="1">
      <c r="B1236" s="86" t="s">
        <v>50</v>
      </c>
      <c r="C1236" s="75" t="s">
        <v>50</v>
      </c>
      <c r="D1236" s="75" t="s">
        <v>50</v>
      </c>
      <c r="E1236" s="75" t="s">
        <v>50</v>
      </c>
      <c r="F1236" s="75" t="s">
        <v>41</v>
      </c>
      <c r="G1236" s="75">
        <v>12</v>
      </c>
      <c r="H1236" s="75">
        <v>25</v>
      </c>
      <c r="I1236" s="75">
        <v>10</v>
      </c>
      <c r="J1236" s="75">
        <v>25</v>
      </c>
      <c r="K1236" s="77">
        <v>47</v>
      </c>
      <c r="L1236" s="77">
        <v>23</v>
      </c>
      <c r="M1236" s="78">
        <v>11</v>
      </c>
    </row>
    <row r="1237" spans="2:13" hidden="1">
      <c r="B1237" s="86" t="s">
        <v>50</v>
      </c>
      <c r="C1237" s="75" t="s">
        <v>50</v>
      </c>
      <c r="D1237" s="75" t="s">
        <v>50</v>
      </c>
      <c r="E1237" s="75" t="s">
        <v>50</v>
      </c>
      <c r="F1237" s="75" t="s">
        <v>41</v>
      </c>
      <c r="G1237" s="75">
        <v>12</v>
      </c>
      <c r="H1237" s="75">
        <v>25</v>
      </c>
      <c r="I1237" s="75">
        <v>12</v>
      </c>
      <c r="J1237" s="75">
        <v>10</v>
      </c>
      <c r="K1237" s="77">
        <v>55</v>
      </c>
      <c r="L1237" s="77">
        <v>27</v>
      </c>
      <c r="M1237" s="78">
        <v>13</v>
      </c>
    </row>
    <row r="1238" spans="2:13" hidden="1">
      <c r="B1238" s="86" t="s">
        <v>50</v>
      </c>
      <c r="C1238" s="75" t="s">
        <v>50</v>
      </c>
      <c r="D1238" s="75" t="s">
        <v>50</v>
      </c>
      <c r="E1238" s="75" t="s">
        <v>50</v>
      </c>
      <c r="F1238" s="75" t="s">
        <v>41</v>
      </c>
      <c r="G1238" s="75">
        <v>12</v>
      </c>
      <c r="H1238" s="75">
        <v>25</v>
      </c>
      <c r="I1238" s="75">
        <v>12</v>
      </c>
      <c r="J1238" s="75">
        <v>12</v>
      </c>
      <c r="K1238" s="77">
        <v>53</v>
      </c>
      <c r="L1238" s="77">
        <v>26</v>
      </c>
      <c r="M1238" s="78">
        <v>13</v>
      </c>
    </row>
    <row r="1239" spans="2:13" hidden="1">
      <c r="B1239" s="86" t="s">
        <v>50</v>
      </c>
      <c r="C1239" s="75" t="s">
        <v>50</v>
      </c>
      <c r="D1239" s="75" t="s">
        <v>50</v>
      </c>
      <c r="E1239" s="75" t="s">
        <v>50</v>
      </c>
      <c r="F1239" s="75" t="s">
        <v>41</v>
      </c>
      <c r="G1239" s="75">
        <v>12</v>
      </c>
      <c r="H1239" s="75">
        <v>25</v>
      </c>
      <c r="I1239" s="75">
        <v>12</v>
      </c>
      <c r="J1239" s="75">
        <v>25</v>
      </c>
      <c r="K1239" s="77">
        <v>46</v>
      </c>
      <c r="L1239" s="77">
        <v>23</v>
      </c>
      <c r="M1239" s="78">
        <v>11</v>
      </c>
    </row>
    <row r="1240" spans="2:13" hidden="1">
      <c r="B1240" s="86" t="s">
        <v>50</v>
      </c>
      <c r="C1240" s="75" t="s">
        <v>50</v>
      </c>
      <c r="D1240" s="75" t="s">
        <v>50</v>
      </c>
      <c r="E1240" s="75" t="s">
        <v>50</v>
      </c>
      <c r="F1240" s="75" t="s">
        <v>41</v>
      </c>
      <c r="G1240" s="75">
        <v>12</v>
      </c>
      <c r="H1240" s="75">
        <v>25</v>
      </c>
      <c r="I1240" s="75">
        <v>25</v>
      </c>
      <c r="J1240" s="75">
        <v>10</v>
      </c>
      <c r="K1240" s="77">
        <v>47</v>
      </c>
      <c r="L1240" s="77">
        <v>23</v>
      </c>
      <c r="M1240" s="78">
        <v>11</v>
      </c>
    </row>
    <row r="1241" spans="2:13" hidden="1">
      <c r="B1241" s="86" t="s">
        <v>50</v>
      </c>
      <c r="C1241" s="75" t="s">
        <v>50</v>
      </c>
      <c r="D1241" s="75" t="s">
        <v>50</v>
      </c>
      <c r="E1241" s="75" t="s">
        <v>50</v>
      </c>
      <c r="F1241" s="75" t="s">
        <v>41</v>
      </c>
      <c r="G1241" s="75">
        <v>12</v>
      </c>
      <c r="H1241" s="75">
        <v>25</v>
      </c>
      <c r="I1241" s="75">
        <v>25</v>
      </c>
      <c r="J1241" s="75">
        <v>12</v>
      </c>
      <c r="K1241" s="77">
        <v>46</v>
      </c>
      <c r="L1241" s="77">
        <v>23</v>
      </c>
      <c r="M1241" s="78">
        <v>11</v>
      </c>
    </row>
    <row r="1242" spans="2:13" hidden="1">
      <c r="B1242" s="86" t="s">
        <v>50</v>
      </c>
      <c r="C1242" s="75" t="s">
        <v>50</v>
      </c>
      <c r="D1242" s="75" t="s">
        <v>50</v>
      </c>
      <c r="E1242" s="75" t="s">
        <v>50</v>
      </c>
      <c r="F1242" s="75" t="s">
        <v>41</v>
      </c>
      <c r="G1242" s="75">
        <v>12</v>
      </c>
      <c r="H1242" s="75">
        <v>25</v>
      </c>
      <c r="I1242" s="75">
        <v>25</v>
      </c>
      <c r="J1242" s="75">
        <v>25</v>
      </c>
      <c r="K1242" s="77">
        <v>41</v>
      </c>
      <c r="L1242" s="77">
        <v>20</v>
      </c>
      <c r="M1242" s="78">
        <v>10</v>
      </c>
    </row>
    <row r="1243" spans="2:13" hidden="1">
      <c r="B1243" s="86" t="s">
        <v>50</v>
      </c>
      <c r="C1243" s="75" t="s">
        <v>50</v>
      </c>
      <c r="D1243" s="75" t="s">
        <v>50</v>
      </c>
      <c r="E1243" s="75" t="s">
        <v>50</v>
      </c>
      <c r="F1243" s="75" t="s">
        <v>41</v>
      </c>
      <c r="G1243" s="75">
        <v>25</v>
      </c>
      <c r="H1243" s="75">
        <v>10</v>
      </c>
      <c r="I1243" s="75">
        <v>10</v>
      </c>
      <c r="J1243" s="75">
        <v>10</v>
      </c>
      <c r="K1243" s="77">
        <v>57</v>
      </c>
      <c r="L1243" s="77">
        <v>28</v>
      </c>
      <c r="M1243" s="78">
        <v>14</v>
      </c>
    </row>
    <row r="1244" spans="2:13" hidden="1">
      <c r="B1244" s="86" t="s">
        <v>50</v>
      </c>
      <c r="C1244" s="75" t="s">
        <v>50</v>
      </c>
      <c r="D1244" s="75" t="s">
        <v>50</v>
      </c>
      <c r="E1244" s="75" t="s">
        <v>50</v>
      </c>
      <c r="F1244" s="75" t="s">
        <v>41</v>
      </c>
      <c r="G1244" s="75">
        <v>25</v>
      </c>
      <c r="H1244" s="75">
        <v>10</v>
      </c>
      <c r="I1244" s="75">
        <v>10</v>
      </c>
      <c r="J1244" s="75">
        <v>12</v>
      </c>
      <c r="K1244" s="77">
        <v>56</v>
      </c>
      <c r="L1244" s="77">
        <v>27</v>
      </c>
      <c r="M1244" s="78">
        <v>13</v>
      </c>
    </row>
    <row r="1245" spans="2:13" hidden="1">
      <c r="B1245" s="86" t="s">
        <v>50</v>
      </c>
      <c r="C1245" s="75" t="s">
        <v>50</v>
      </c>
      <c r="D1245" s="75" t="s">
        <v>50</v>
      </c>
      <c r="E1245" s="75" t="s">
        <v>50</v>
      </c>
      <c r="F1245" s="75" t="s">
        <v>41</v>
      </c>
      <c r="G1245" s="75">
        <v>25</v>
      </c>
      <c r="H1245" s="75">
        <v>10</v>
      </c>
      <c r="I1245" s="75">
        <v>10</v>
      </c>
      <c r="J1245" s="75">
        <v>25</v>
      </c>
      <c r="K1245" s="77">
        <v>48</v>
      </c>
      <c r="L1245" s="77">
        <v>24</v>
      </c>
      <c r="M1245" s="78">
        <v>11</v>
      </c>
    </row>
    <row r="1246" spans="2:13" hidden="1">
      <c r="B1246" s="86" t="s">
        <v>50</v>
      </c>
      <c r="C1246" s="75" t="s">
        <v>50</v>
      </c>
      <c r="D1246" s="75" t="s">
        <v>50</v>
      </c>
      <c r="E1246" s="75" t="s">
        <v>50</v>
      </c>
      <c r="F1246" s="75" t="s">
        <v>41</v>
      </c>
      <c r="G1246" s="75">
        <v>25</v>
      </c>
      <c r="H1246" s="75">
        <v>10</v>
      </c>
      <c r="I1246" s="75">
        <v>12</v>
      </c>
      <c r="J1246" s="75">
        <v>10</v>
      </c>
      <c r="K1246" s="77">
        <v>56</v>
      </c>
      <c r="L1246" s="77">
        <v>27</v>
      </c>
      <c r="M1246" s="78">
        <v>13</v>
      </c>
    </row>
    <row r="1247" spans="2:13" hidden="1">
      <c r="B1247" s="86" t="s">
        <v>50</v>
      </c>
      <c r="C1247" s="75" t="s">
        <v>50</v>
      </c>
      <c r="D1247" s="75" t="s">
        <v>50</v>
      </c>
      <c r="E1247" s="75" t="s">
        <v>50</v>
      </c>
      <c r="F1247" s="75" t="s">
        <v>41</v>
      </c>
      <c r="G1247" s="75">
        <v>25</v>
      </c>
      <c r="H1247" s="75">
        <v>10</v>
      </c>
      <c r="I1247" s="75">
        <v>12</v>
      </c>
      <c r="J1247" s="75">
        <v>12</v>
      </c>
      <c r="K1247" s="77">
        <v>55</v>
      </c>
      <c r="L1247" s="77">
        <v>27</v>
      </c>
      <c r="M1247" s="78">
        <v>13</v>
      </c>
    </row>
    <row r="1248" spans="2:13" hidden="1">
      <c r="B1248" s="86" t="s">
        <v>50</v>
      </c>
      <c r="C1248" s="75" t="s">
        <v>50</v>
      </c>
      <c r="D1248" s="75" t="s">
        <v>50</v>
      </c>
      <c r="E1248" s="75" t="s">
        <v>50</v>
      </c>
      <c r="F1248" s="75" t="s">
        <v>41</v>
      </c>
      <c r="G1248" s="75">
        <v>25</v>
      </c>
      <c r="H1248" s="75">
        <v>10</v>
      </c>
      <c r="I1248" s="75">
        <v>12</v>
      </c>
      <c r="J1248" s="75">
        <v>25</v>
      </c>
      <c r="K1248" s="77">
        <v>47</v>
      </c>
      <c r="L1248" s="77">
        <v>23</v>
      </c>
      <c r="M1248" s="78">
        <v>11</v>
      </c>
    </row>
    <row r="1249" spans="2:13" hidden="1">
      <c r="B1249" s="86" t="s">
        <v>50</v>
      </c>
      <c r="C1249" s="75" t="s">
        <v>50</v>
      </c>
      <c r="D1249" s="75" t="s">
        <v>50</v>
      </c>
      <c r="E1249" s="75" t="s">
        <v>50</v>
      </c>
      <c r="F1249" s="75" t="s">
        <v>41</v>
      </c>
      <c r="G1249" s="75">
        <v>25</v>
      </c>
      <c r="H1249" s="75">
        <v>10</v>
      </c>
      <c r="I1249" s="75">
        <v>25</v>
      </c>
      <c r="J1249" s="75">
        <v>10</v>
      </c>
      <c r="K1249" s="77">
        <v>48</v>
      </c>
      <c r="L1249" s="77">
        <v>24</v>
      </c>
      <c r="M1249" s="78">
        <v>11</v>
      </c>
    </row>
    <row r="1250" spans="2:13" hidden="1">
      <c r="B1250" s="86" t="s">
        <v>50</v>
      </c>
      <c r="C1250" s="75" t="s">
        <v>50</v>
      </c>
      <c r="D1250" s="75" t="s">
        <v>50</v>
      </c>
      <c r="E1250" s="75" t="s">
        <v>50</v>
      </c>
      <c r="F1250" s="75" t="s">
        <v>41</v>
      </c>
      <c r="G1250" s="75">
        <v>25</v>
      </c>
      <c r="H1250" s="75">
        <v>10</v>
      </c>
      <c r="I1250" s="75">
        <v>25</v>
      </c>
      <c r="J1250" s="75">
        <v>12</v>
      </c>
      <c r="K1250" s="77">
        <v>47</v>
      </c>
      <c r="L1250" s="77">
        <v>23</v>
      </c>
      <c r="M1250" s="78">
        <v>11</v>
      </c>
    </row>
    <row r="1251" spans="2:13" hidden="1">
      <c r="B1251" s="86" t="s">
        <v>50</v>
      </c>
      <c r="C1251" s="75" t="s">
        <v>50</v>
      </c>
      <c r="D1251" s="75" t="s">
        <v>50</v>
      </c>
      <c r="E1251" s="75" t="s">
        <v>50</v>
      </c>
      <c r="F1251" s="75" t="s">
        <v>41</v>
      </c>
      <c r="G1251" s="75">
        <v>25</v>
      </c>
      <c r="H1251" s="75">
        <v>10</v>
      </c>
      <c r="I1251" s="75">
        <v>25</v>
      </c>
      <c r="J1251" s="75">
        <v>25</v>
      </c>
      <c r="K1251" s="77">
        <v>42</v>
      </c>
      <c r="L1251" s="77">
        <v>20</v>
      </c>
      <c r="M1251" s="78">
        <v>10</v>
      </c>
    </row>
    <row r="1252" spans="2:13" hidden="1">
      <c r="B1252" s="86" t="s">
        <v>50</v>
      </c>
      <c r="C1252" s="75" t="s">
        <v>50</v>
      </c>
      <c r="D1252" s="75" t="s">
        <v>50</v>
      </c>
      <c r="E1252" s="75" t="s">
        <v>50</v>
      </c>
      <c r="F1252" s="75" t="s">
        <v>41</v>
      </c>
      <c r="G1252" s="75">
        <v>25</v>
      </c>
      <c r="H1252" s="75">
        <v>12</v>
      </c>
      <c r="I1252" s="75">
        <v>10</v>
      </c>
      <c r="J1252" s="75">
        <v>10</v>
      </c>
      <c r="K1252" s="77">
        <v>56</v>
      </c>
      <c r="L1252" s="77">
        <v>27</v>
      </c>
      <c r="M1252" s="78">
        <v>13</v>
      </c>
    </row>
    <row r="1253" spans="2:13" hidden="1">
      <c r="B1253" s="86" t="s">
        <v>50</v>
      </c>
      <c r="C1253" s="75" t="s">
        <v>50</v>
      </c>
      <c r="D1253" s="75" t="s">
        <v>50</v>
      </c>
      <c r="E1253" s="75" t="s">
        <v>50</v>
      </c>
      <c r="F1253" s="75" t="s">
        <v>41</v>
      </c>
      <c r="G1253" s="75">
        <v>25</v>
      </c>
      <c r="H1253" s="75">
        <v>12</v>
      </c>
      <c r="I1253" s="75">
        <v>10</v>
      </c>
      <c r="J1253" s="75">
        <v>12</v>
      </c>
      <c r="K1253" s="77">
        <v>55</v>
      </c>
      <c r="L1253" s="77">
        <v>27</v>
      </c>
      <c r="M1253" s="78">
        <v>13</v>
      </c>
    </row>
    <row r="1254" spans="2:13" hidden="1">
      <c r="B1254" s="86" t="s">
        <v>50</v>
      </c>
      <c r="C1254" s="75" t="s">
        <v>50</v>
      </c>
      <c r="D1254" s="75" t="s">
        <v>50</v>
      </c>
      <c r="E1254" s="75" t="s">
        <v>50</v>
      </c>
      <c r="F1254" s="75" t="s">
        <v>41</v>
      </c>
      <c r="G1254" s="75">
        <v>25</v>
      </c>
      <c r="H1254" s="75">
        <v>12</v>
      </c>
      <c r="I1254" s="75">
        <v>10</v>
      </c>
      <c r="J1254" s="75">
        <v>25</v>
      </c>
      <c r="K1254" s="77">
        <v>47</v>
      </c>
      <c r="L1254" s="77">
        <v>23</v>
      </c>
      <c r="M1254" s="78">
        <v>11</v>
      </c>
    </row>
    <row r="1255" spans="2:13" hidden="1">
      <c r="B1255" s="86" t="s">
        <v>50</v>
      </c>
      <c r="C1255" s="75" t="s">
        <v>50</v>
      </c>
      <c r="D1255" s="75" t="s">
        <v>50</v>
      </c>
      <c r="E1255" s="75" t="s">
        <v>50</v>
      </c>
      <c r="F1255" s="75" t="s">
        <v>41</v>
      </c>
      <c r="G1255" s="75">
        <v>25</v>
      </c>
      <c r="H1255" s="75">
        <v>12</v>
      </c>
      <c r="I1255" s="75">
        <v>12</v>
      </c>
      <c r="J1255" s="75">
        <v>10</v>
      </c>
      <c r="K1255" s="77">
        <v>55</v>
      </c>
      <c r="L1255" s="77">
        <v>27</v>
      </c>
      <c r="M1255" s="78">
        <v>13</v>
      </c>
    </row>
    <row r="1256" spans="2:13" hidden="1">
      <c r="B1256" s="86" t="s">
        <v>50</v>
      </c>
      <c r="C1256" s="75" t="s">
        <v>50</v>
      </c>
      <c r="D1256" s="75" t="s">
        <v>50</v>
      </c>
      <c r="E1256" s="75" t="s">
        <v>50</v>
      </c>
      <c r="F1256" s="75" t="s">
        <v>41</v>
      </c>
      <c r="G1256" s="75">
        <v>25</v>
      </c>
      <c r="H1256" s="75">
        <v>12</v>
      </c>
      <c r="I1256" s="75">
        <v>12</v>
      </c>
      <c r="J1256" s="75">
        <v>12</v>
      </c>
      <c r="K1256" s="77">
        <v>53</v>
      </c>
      <c r="L1256" s="77">
        <v>26</v>
      </c>
      <c r="M1256" s="78">
        <v>13</v>
      </c>
    </row>
    <row r="1257" spans="2:13" hidden="1">
      <c r="B1257" s="86" t="s">
        <v>50</v>
      </c>
      <c r="C1257" s="75" t="s">
        <v>50</v>
      </c>
      <c r="D1257" s="75" t="s">
        <v>50</v>
      </c>
      <c r="E1257" s="75" t="s">
        <v>50</v>
      </c>
      <c r="F1257" s="75" t="s">
        <v>41</v>
      </c>
      <c r="G1257" s="75">
        <v>25</v>
      </c>
      <c r="H1257" s="75">
        <v>12</v>
      </c>
      <c r="I1257" s="75">
        <v>12</v>
      </c>
      <c r="J1257" s="75">
        <v>25</v>
      </c>
      <c r="K1257" s="77">
        <v>46</v>
      </c>
      <c r="L1257" s="77">
        <v>23</v>
      </c>
      <c r="M1257" s="78">
        <v>11</v>
      </c>
    </row>
    <row r="1258" spans="2:13" hidden="1">
      <c r="B1258" s="86" t="s">
        <v>50</v>
      </c>
      <c r="C1258" s="75" t="s">
        <v>50</v>
      </c>
      <c r="D1258" s="75" t="s">
        <v>50</v>
      </c>
      <c r="E1258" s="75" t="s">
        <v>50</v>
      </c>
      <c r="F1258" s="75" t="s">
        <v>41</v>
      </c>
      <c r="G1258" s="75">
        <v>25</v>
      </c>
      <c r="H1258" s="75">
        <v>12</v>
      </c>
      <c r="I1258" s="75">
        <v>25</v>
      </c>
      <c r="J1258" s="75">
        <v>10</v>
      </c>
      <c r="K1258" s="77">
        <v>47</v>
      </c>
      <c r="L1258" s="77">
        <v>23</v>
      </c>
      <c r="M1258" s="78">
        <v>11</v>
      </c>
    </row>
    <row r="1259" spans="2:13" hidden="1">
      <c r="B1259" s="86" t="s">
        <v>50</v>
      </c>
      <c r="C1259" s="75" t="s">
        <v>50</v>
      </c>
      <c r="D1259" s="75" t="s">
        <v>50</v>
      </c>
      <c r="E1259" s="75" t="s">
        <v>50</v>
      </c>
      <c r="F1259" s="75" t="s">
        <v>41</v>
      </c>
      <c r="G1259" s="75">
        <v>25</v>
      </c>
      <c r="H1259" s="75">
        <v>12</v>
      </c>
      <c r="I1259" s="75">
        <v>25</v>
      </c>
      <c r="J1259" s="75">
        <v>12</v>
      </c>
      <c r="K1259" s="77">
        <v>46</v>
      </c>
      <c r="L1259" s="77">
        <v>23</v>
      </c>
      <c r="M1259" s="78">
        <v>11</v>
      </c>
    </row>
    <row r="1260" spans="2:13" hidden="1">
      <c r="B1260" s="86" t="s">
        <v>50</v>
      </c>
      <c r="C1260" s="75" t="s">
        <v>50</v>
      </c>
      <c r="D1260" s="75" t="s">
        <v>50</v>
      </c>
      <c r="E1260" s="75" t="s">
        <v>50</v>
      </c>
      <c r="F1260" s="75" t="s">
        <v>41</v>
      </c>
      <c r="G1260" s="75">
        <v>25</v>
      </c>
      <c r="H1260" s="75">
        <v>25</v>
      </c>
      <c r="I1260" s="75">
        <v>10</v>
      </c>
      <c r="J1260" s="75">
        <v>10</v>
      </c>
      <c r="K1260" s="77">
        <v>48</v>
      </c>
      <c r="L1260" s="77">
        <v>24</v>
      </c>
      <c r="M1260" s="78">
        <v>11</v>
      </c>
    </row>
    <row r="1261" spans="2:13" hidden="1">
      <c r="B1261" s="86" t="s">
        <v>50</v>
      </c>
      <c r="C1261" s="75" t="s">
        <v>50</v>
      </c>
      <c r="D1261" s="75" t="s">
        <v>50</v>
      </c>
      <c r="E1261" s="75" t="s">
        <v>50</v>
      </c>
      <c r="F1261" s="75" t="s">
        <v>41</v>
      </c>
      <c r="G1261" s="75">
        <v>25</v>
      </c>
      <c r="H1261" s="75">
        <v>25</v>
      </c>
      <c r="I1261" s="75">
        <v>10</v>
      </c>
      <c r="J1261" s="75">
        <v>12</v>
      </c>
      <c r="K1261" s="77">
        <v>47</v>
      </c>
      <c r="L1261" s="77">
        <v>23</v>
      </c>
      <c r="M1261" s="78">
        <v>11</v>
      </c>
    </row>
    <row r="1262" spans="2:13" hidden="1">
      <c r="B1262" s="86" t="s">
        <v>50</v>
      </c>
      <c r="C1262" s="75" t="s">
        <v>50</v>
      </c>
      <c r="D1262" s="75" t="s">
        <v>50</v>
      </c>
      <c r="E1262" s="75" t="s">
        <v>50</v>
      </c>
      <c r="F1262" s="75" t="s">
        <v>41</v>
      </c>
      <c r="G1262" s="75">
        <v>25</v>
      </c>
      <c r="H1262" s="75">
        <v>25</v>
      </c>
      <c r="I1262" s="75">
        <v>12</v>
      </c>
      <c r="J1262" s="75">
        <v>10</v>
      </c>
      <c r="K1262" s="77">
        <v>47</v>
      </c>
      <c r="L1262" s="77">
        <v>23</v>
      </c>
      <c r="M1262" s="78">
        <v>11</v>
      </c>
    </row>
    <row r="1263" spans="2:13" hidden="1">
      <c r="B1263" s="86" t="s">
        <v>50</v>
      </c>
      <c r="C1263" s="75" t="s">
        <v>50</v>
      </c>
      <c r="D1263" s="75" t="s">
        <v>50</v>
      </c>
      <c r="E1263" s="75" t="s">
        <v>50</v>
      </c>
      <c r="F1263" s="75" t="s">
        <v>41</v>
      </c>
      <c r="G1263" s="75">
        <v>25</v>
      </c>
      <c r="H1263" s="75">
        <v>25</v>
      </c>
      <c r="I1263" s="75">
        <v>12</v>
      </c>
      <c r="J1263" s="75">
        <v>12</v>
      </c>
      <c r="K1263" s="77">
        <v>46</v>
      </c>
      <c r="L1263" s="77">
        <v>23</v>
      </c>
      <c r="M1263" s="78">
        <v>11</v>
      </c>
    </row>
    <row r="1264" spans="2:13" hidden="1">
      <c r="B1264" s="86" t="s">
        <v>50</v>
      </c>
      <c r="C1264" s="75" t="s">
        <v>50</v>
      </c>
      <c r="D1264" s="75" t="s">
        <v>50</v>
      </c>
      <c r="E1264" s="75" t="s">
        <v>50</v>
      </c>
      <c r="F1264" s="75" t="s">
        <v>41</v>
      </c>
      <c r="G1264" s="75">
        <v>25</v>
      </c>
      <c r="H1264" s="75">
        <v>25</v>
      </c>
      <c r="I1264" s="75">
        <v>12</v>
      </c>
      <c r="J1264" s="75">
        <v>25</v>
      </c>
      <c r="K1264" s="77">
        <v>41</v>
      </c>
      <c r="L1264" s="77">
        <v>20</v>
      </c>
      <c r="M1264" s="78">
        <v>10</v>
      </c>
    </row>
    <row r="1265" spans="2:13" hidden="1">
      <c r="B1265" s="86" t="s">
        <v>50</v>
      </c>
      <c r="C1265" s="75" t="s">
        <v>50</v>
      </c>
      <c r="D1265" s="75" t="s">
        <v>50</v>
      </c>
      <c r="E1265" s="75" t="s">
        <v>50</v>
      </c>
      <c r="F1265" s="75" t="s">
        <v>41</v>
      </c>
      <c r="G1265" s="75">
        <v>25</v>
      </c>
      <c r="H1265" s="75">
        <v>25</v>
      </c>
      <c r="I1265" s="75">
        <v>25</v>
      </c>
      <c r="J1265" s="75">
        <v>10</v>
      </c>
      <c r="K1265" s="77">
        <v>42</v>
      </c>
      <c r="L1265" s="77">
        <v>20</v>
      </c>
      <c r="M1265" s="78">
        <v>10</v>
      </c>
    </row>
    <row r="1266" spans="2:13" hidden="1">
      <c r="B1266" s="90" t="s">
        <v>50</v>
      </c>
      <c r="C1266" s="91" t="s">
        <v>50</v>
      </c>
      <c r="D1266" s="91" t="s">
        <v>50</v>
      </c>
      <c r="E1266" s="91" t="s">
        <v>50</v>
      </c>
      <c r="F1266" s="91" t="s">
        <v>41</v>
      </c>
      <c r="G1266" s="91">
        <v>25</v>
      </c>
      <c r="H1266" s="91">
        <v>25</v>
      </c>
      <c r="I1266" s="91">
        <v>25</v>
      </c>
      <c r="J1266" s="91">
        <v>12</v>
      </c>
      <c r="K1266" s="81">
        <v>41</v>
      </c>
      <c r="L1266" s="81">
        <v>20</v>
      </c>
      <c r="M1266" s="82">
        <v>10</v>
      </c>
    </row>
  </sheetData>
  <mergeCells count="1">
    <mergeCell ref="B5:M5"/>
  </mergeCells>
  <phoneticPr fontId="1" type="noConversion"/>
  <conditionalFormatting sqref="K7:M33">
    <cfRule type="cellIs" dxfId="884" priority="867" operator="greaterThanOrEqual">
      <formula>166</formula>
    </cfRule>
  </conditionalFormatting>
  <conditionalFormatting sqref="AR6:AT1048576 AE1:AG1048576">
    <cfRule type="cellIs" dxfId="883" priority="477" operator="greaterThanOrEqual">
      <formula>166</formula>
    </cfRule>
  </conditionalFormatting>
  <conditionalFormatting sqref="AR4:AT5">
    <cfRule type="cellIs" dxfId="882" priority="476" operator="greaterThanOrEqual">
      <formula>166</formula>
    </cfRule>
  </conditionalFormatting>
  <conditionalFormatting sqref="K155:M155">
    <cfRule type="cellIs" dxfId="881" priority="241" operator="greaterThanOrEqual">
      <formula>166</formula>
    </cfRule>
  </conditionalFormatting>
  <conditionalFormatting sqref="G36:H37 H42:H45 G40:G41 G44:G45 G46:H48 G61:H63 G70:H72">
    <cfRule type="cellIs" dxfId="880" priority="367" operator="greaterThanOrEqual">
      <formula>166</formula>
    </cfRule>
  </conditionalFormatting>
  <conditionalFormatting sqref="G34:G35 G38:G39 G42:G43">
    <cfRule type="cellIs" dxfId="879" priority="366" operator="greaterThanOrEqual">
      <formula>166</formula>
    </cfRule>
  </conditionalFormatting>
  <conditionalFormatting sqref="H34:H35">
    <cfRule type="cellIs" dxfId="878" priority="365" operator="greaterThanOrEqual">
      <formula>166</formula>
    </cfRule>
  </conditionalFormatting>
  <conditionalFormatting sqref="H38:H39">
    <cfRule type="cellIs" dxfId="877" priority="364" operator="greaterThanOrEqual">
      <formula>166</formula>
    </cfRule>
  </conditionalFormatting>
  <conditionalFormatting sqref="H40:H41">
    <cfRule type="cellIs" dxfId="876" priority="363" operator="greaterThanOrEqual">
      <formula>166</formula>
    </cfRule>
  </conditionalFormatting>
  <conditionalFormatting sqref="G49:H51">
    <cfRule type="cellIs" dxfId="875" priority="362" operator="greaterThanOrEqual">
      <formula>166</formula>
    </cfRule>
  </conditionalFormatting>
  <conditionalFormatting sqref="G103:H105">
    <cfRule type="cellIs" dxfId="874" priority="360" operator="greaterThanOrEqual">
      <formula>166</formula>
    </cfRule>
  </conditionalFormatting>
  <conditionalFormatting sqref="G100:H102">
    <cfRule type="cellIs" dxfId="873" priority="361" operator="greaterThanOrEqual">
      <formula>166</formula>
    </cfRule>
  </conditionalFormatting>
  <conditionalFormatting sqref="G55:H57">
    <cfRule type="cellIs" dxfId="872" priority="357" operator="greaterThanOrEqual">
      <formula>166</formula>
    </cfRule>
  </conditionalFormatting>
  <conditionalFormatting sqref="G52:H54">
    <cfRule type="cellIs" dxfId="871" priority="358" operator="greaterThanOrEqual">
      <formula>166</formula>
    </cfRule>
  </conditionalFormatting>
  <conditionalFormatting sqref="G106:H108">
    <cfRule type="cellIs" dxfId="870" priority="359" operator="greaterThanOrEqual">
      <formula>166</formula>
    </cfRule>
  </conditionalFormatting>
  <conditionalFormatting sqref="G58:H60">
    <cfRule type="cellIs" dxfId="869" priority="356" operator="greaterThanOrEqual">
      <formula>166</formula>
    </cfRule>
  </conditionalFormatting>
  <conditionalFormatting sqref="G64:H66">
    <cfRule type="cellIs" dxfId="868" priority="355" operator="greaterThanOrEqual">
      <formula>166</formula>
    </cfRule>
  </conditionalFormatting>
  <conditionalFormatting sqref="G67:H69">
    <cfRule type="cellIs" dxfId="867" priority="354" operator="greaterThanOrEqual">
      <formula>166</formula>
    </cfRule>
  </conditionalFormatting>
  <conditionalFormatting sqref="G73:H75">
    <cfRule type="cellIs" dxfId="866" priority="353" operator="greaterThanOrEqual">
      <formula>166</formula>
    </cfRule>
  </conditionalFormatting>
  <conditionalFormatting sqref="G76:H78">
    <cfRule type="cellIs" dxfId="865" priority="352" operator="greaterThanOrEqual">
      <formula>166</formula>
    </cfRule>
  </conditionalFormatting>
  <conditionalFormatting sqref="G79:H81">
    <cfRule type="cellIs" dxfId="864" priority="351" operator="greaterThanOrEqual">
      <formula>166</formula>
    </cfRule>
  </conditionalFormatting>
  <conditionalFormatting sqref="G94:H96">
    <cfRule type="cellIs" dxfId="863" priority="349" operator="greaterThanOrEqual">
      <formula>166</formula>
    </cfRule>
  </conditionalFormatting>
  <conditionalFormatting sqref="G91:H93">
    <cfRule type="cellIs" dxfId="862" priority="350" operator="greaterThanOrEqual">
      <formula>166</formula>
    </cfRule>
  </conditionalFormatting>
  <conditionalFormatting sqref="G97:H99">
    <cfRule type="cellIs" dxfId="861" priority="348" operator="greaterThanOrEqual">
      <formula>166</formula>
    </cfRule>
  </conditionalFormatting>
  <conditionalFormatting sqref="G124:H126">
    <cfRule type="cellIs" dxfId="860" priority="339" operator="greaterThanOrEqual">
      <formula>166</formula>
    </cfRule>
  </conditionalFormatting>
  <conditionalFormatting sqref="G85:H87">
    <cfRule type="cellIs" dxfId="859" priority="346" operator="greaterThanOrEqual">
      <formula>166</formula>
    </cfRule>
  </conditionalFormatting>
  <conditionalFormatting sqref="G82:H84">
    <cfRule type="cellIs" dxfId="858" priority="347" operator="greaterThanOrEqual">
      <formula>166</formula>
    </cfRule>
  </conditionalFormatting>
  <conditionalFormatting sqref="G88:H90">
    <cfRule type="cellIs" dxfId="857" priority="345" operator="greaterThanOrEqual">
      <formula>166</formula>
    </cfRule>
  </conditionalFormatting>
  <conditionalFormatting sqref="G130:H132">
    <cfRule type="cellIs" dxfId="856" priority="343" operator="greaterThanOrEqual">
      <formula>166</formula>
    </cfRule>
  </conditionalFormatting>
  <conditionalFormatting sqref="G127:H129">
    <cfRule type="cellIs" dxfId="855" priority="344" operator="greaterThanOrEqual">
      <formula>166</formula>
    </cfRule>
  </conditionalFormatting>
  <conditionalFormatting sqref="G133:H135">
    <cfRule type="cellIs" dxfId="854" priority="342" operator="greaterThanOrEqual">
      <formula>166</formula>
    </cfRule>
  </conditionalFormatting>
  <conditionalFormatting sqref="G121:H123">
    <cfRule type="cellIs" dxfId="853" priority="340" operator="greaterThanOrEqual">
      <formula>166</formula>
    </cfRule>
  </conditionalFormatting>
  <conditionalFormatting sqref="G118:H120">
    <cfRule type="cellIs" dxfId="852" priority="341" operator="greaterThanOrEqual">
      <formula>166</formula>
    </cfRule>
  </conditionalFormatting>
  <conditionalFormatting sqref="G112:H114">
    <cfRule type="cellIs" dxfId="851" priority="337" operator="greaterThanOrEqual">
      <formula>166</formula>
    </cfRule>
  </conditionalFormatting>
  <conditionalFormatting sqref="G109:H111">
    <cfRule type="cellIs" dxfId="850" priority="338" operator="greaterThanOrEqual">
      <formula>166</formula>
    </cfRule>
  </conditionalFormatting>
  <conditionalFormatting sqref="G115:H117">
    <cfRule type="cellIs" dxfId="849" priority="336" operator="greaterThanOrEqual">
      <formula>166</formula>
    </cfRule>
  </conditionalFormatting>
  <conditionalFormatting sqref="G157:H159">
    <cfRule type="cellIs" dxfId="848" priority="334" operator="greaterThanOrEqual">
      <formula>166</formula>
    </cfRule>
  </conditionalFormatting>
  <conditionalFormatting sqref="G154:H156">
    <cfRule type="cellIs" dxfId="847" priority="335" operator="greaterThanOrEqual">
      <formula>166</formula>
    </cfRule>
  </conditionalFormatting>
  <conditionalFormatting sqref="G160:H162">
    <cfRule type="cellIs" dxfId="846" priority="333" operator="greaterThanOrEqual">
      <formula>166</formula>
    </cfRule>
  </conditionalFormatting>
  <conditionalFormatting sqref="G148:H150">
    <cfRule type="cellIs" dxfId="845" priority="331" operator="greaterThanOrEqual">
      <formula>166</formula>
    </cfRule>
  </conditionalFormatting>
  <conditionalFormatting sqref="G145:H147">
    <cfRule type="cellIs" dxfId="844" priority="332" operator="greaterThanOrEqual">
      <formula>166</formula>
    </cfRule>
  </conditionalFormatting>
  <conditionalFormatting sqref="G151:H153">
    <cfRule type="cellIs" dxfId="843" priority="330" operator="greaterThanOrEqual">
      <formula>166</formula>
    </cfRule>
  </conditionalFormatting>
  <conditionalFormatting sqref="G139:H141">
    <cfRule type="cellIs" dxfId="842" priority="328" operator="greaterThanOrEqual">
      <formula>166</formula>
    </cfRule>
  </conditionalFormatting>
  <conditionalFormatting sqref="G136:H138">
    <cfRule type="cellIs" dxfId="841" priority="329" operator="greaterThanOrEqual">
      <formula>166</formula>
    </cfRule>
  </conditionalFormatting>
  <conditionalFormatting sqref="G142:H144">
    <cfRule type="cellIs" dxfId="840" priority="327" operator="greaterThanOrEqual">
      <formula>166</formula>
    </cfRule>
  </conditionalFormatting>
  <conditionalFormatting sqref="K36:M37 K42:M48 K58:M58 K60:M63 K70:M72">
    <cfRule type="cellIs" dxfId="839" priority="326" operator="greaterThanOrEqual">
      <formula>166</formula>
    </cfRule>
  </conditionalFormatting>
  <conditionalFormatting sqref="K34:M35">
    <cfRule type="cellIs" dxfId="838" priority="325" operator="greaterThanOrEqual">
      <formula>166</formula>
    </cfRule>
  </conditionalFormatting>
  <conditionalFormatting sqref="K38:M39">
    <cfRule type="cellIs" dxfId="837" priority="324" operator="greaterThanOrEqual">
      <formula>166</formula>
    </cfRule>
  </conditionalFormatting>
  <conditionalFormatting sqref="K40:M41">
    <cfRule type="cellIs" dxfId="836" priority="323" operator="greaterThanOrEqual">
      <formula>166</formula>
    </cfRule>
  </conditionalFormatting>
  <conditionalFormatting sqref="K50:M51">
    <cfRule type="cellIs" dxfId="835" priority="322" operator="greaterThanOrEqual">
      <formula>166</formula>
    </cfRule>
  </conditionalFormatting>
  <conditionalFormatting sqref="K104:M104">
    <cfRule type="cellIs" dxfId="834" priority="320" operator="greaterThanOrEqual">
      <formula>166</formula>
    </cfRule>
  </conditionalFormatting>
  <conditionalFormatting sqref="K100:M101">
    <cfRule type="cellIs" dxfId="833" priority="321" operator="greaterThanOrEqual">
      <formula>166</formula>
    </cfRule>
  </conditionalFormatting>
  <conditionalFormatting sqref="K49:M49">
    <cfRule type="cellIs" dxfId="832" priority="318" operator="greaterThanOrEqual">
      <formula>166</formula>
    </cfRule>
  </conditionalFormatting>
  <conditionalFormatting sqref="K106:M108">
    <cfRule type="cellIs" dxfId="831" priority="319" operator="greaterThanOrEqual">
      <formula>166</formula>
    </cfRule>
  </conditionalFormatting>
  <conditionalFormatting sqref="K59:M59">
    <cfRule type="cellIs" dxfId="830" priority="314" operator="greaterThanOrEqual">
      <formula>166</formula>
    </cfRule>
  </conditionalFormatting>
  <conditionalFormatting sqref="K52:M54">
    <cfRule type="cellIs" dxfId="829" priority="317" operator="greaterThanOrEqual">
      <formula>166</formula>
    </cfRule>
  </conditionalFormatting>
  <conditionalFormatting sqref="K56:M57 K55">
    <cfRule type="cellIs" dxfId="828" priority="316" operator="greaterThanOrEqual">
      <formula>166</formula>
    </cfRule>
  </conditionalFormatting>
  <conditionalFormatting sqref="L55:M55">
    <cfRule type="cellIs" dxfId="827" priority="315" operator="greaterThanOrEqual">
      <formula>166</formula>
    </cfRule>
  </conditionalFormatting>
  <conditionalFormatting sqref="K64:M66 K76:M76 K78:M78">
    <cfRule type="cellIs" dxfId="826" priority="313" operator="greaterThanOrEqual">
      <formula>166</formula>
    </cfRule>
  </conditionalFormatting>
  <conditionalFormatting sqref="K68:M69">
    <cfRule type="cellIs" dxfId="825" priority="312" operator="greaterThanOrEqual">
      <formula>166</formula>
    </cfRule>
  </conditionalFormatting>
  <conditionalFormatting sqref="K80:M81">
    <cfRule type="cellIs" dxfId="824" priority="311" operator="greaterThanOrEqual">
      <formula>166</formula>
    </cfRule>
  </conditionalFormatting>
  <conditionalFormatting sqref="K77:M77">
    <cfRule type="cellIs" dxfId="823" priority="309" operator="greaterThanOrEqual">
      <formula>166</formula>
    </cfRule>
  </conditionalFormatting>
  <conditionalFormatting sqref="K74:M75">
    <cfRule type="cellIs" dxfId="822" priority="310" operator="greaterThanOrEqual">
      <formula>166</formula>
    </cfRule>
  </conditionalFormatting>
  <conditionalFormatting sqref="K79:M79">
    <cfRule type="cellIs" dxfId="821" priority="306" operator="greaterThanOrEqual">
      <formula>166</formula>
    </cfRule>
  </conditionalFormatting>
  <conditionalFormatting sqref="K67:M67">
    <cfRule type="cellIs" dxfId="820" priority="308" operator="greaterThanOrEqual">
      <formula>166</formula>
    </cfRule>
  </conditionalFormatting>
  <conditionalFormatting sqref="K73:M73">
    <cfRule type="cellIs" dxfId="819" priority="307" operator="greaterThanOrEqual">
      <formula>166</formula>
    </cfRule>
  </conditionalFormatting>
  <conditionalFormatting sqref="K105:M105">
    <cfRule type="cellIs" dxfId="818" priority="305" operator="greaterThanOrEqual">
      <formula>166</formula>
    </cfRule>
  </conditionalFormatting>
  <conditionalFormatting sqref="K102:M102">
    <cfRule type="cellIs" dxfId="817" priority="304" operator="greaterThanOrEqual">
      <formula>166</formula>
    </cfRule>
  </conditionalFormatting>
  <conditionalFormatting sqref="K94:M95">
    <cfRule type="cellIs" dxfId="816" priority="302" operator="greaterThanOrEqual">
      <formula>166</formula>
    </cfRule>
  </conditionalFormatting>
  <conditionalFormatting sqref="K91:M91">
    <cfRule type="cellIs" dxfId="815" priority="303" operator="greaterThanOrEqual">
      <formula>166</formula>
    </cfRule>
  </conditionalFormatting>
  <conditionalFormatting sqref="K97:M99">
    <cfRule type="cellIs" dxfId="814" priority="301" operator="greaterThanOrEqual">
      <formula>166</formula>
    </cfRule>
  </conditionalFormatting>
  <conditionalFormatting sqref="K126:M126">
    <cfRule type="cellIs" dxfId="813" priority="287" operator="greaterThanOrEqual">
      <formula>166</formula>
    </cfRule>
  </conditionalFormatting>
  <conditionalFormatting sqref="K86:M86">
    <cfRule type="cellIs" dxfId="812" priority="299" operator="greaterThanOrEqual">
      <formula>166</formula>
    </cfRule>
  </conditionalFormatting>
  <conditionalFormatting sqref="K82:M83">
    <cfRule type="cellIs" dxfId="811" priority="300" operator="greaterThanOrEqual">
      <formula>166</formula>
    </cfRule>
  </conditionalFormatting>
  <conditionalFormatting sqref="K90:M90">
    <cfRule type="cellIs" dxfId="810" priority="298" operator="greaterThanOrEqual">
      <formula>166</formula>
    </cfRule>
  </conditionalFormatting>
  <conditionalFormatting sqref="K87:M87">
    <cfRule type="cellIs" dxfId="809" priority="297" operator="greaterThanOrEqual">
      <formula>166</formula>
    </cfRule>
  </conditionalFormatting>
  <conditionalFormatting sqref="K84:M84">
    <cfRule type="cellIs" dxfId="808" priority="296" operator="greaterThanOrEqual">
      <formula>166</formula>
    </cfRule>
  </conditionalFormatting>
  <conditionalFormatting sqref="K103:M103">
    <cfRule type="cellIs" dxfId="807" priority="295" operator="greaterThanOrEqual">
      <formula>166</formula>
    </cfRule>
  </conditionalFormatting>
  <conditionalFormatting sqref="K131:M131">
    <cfRule type="cellIs" dxfId="806" priority="293" operator="greaterThanOrEqual">
      <formula>166</formula>
    </cfRule>
  </conditionalFormatting>
  <conditionalFormatting sqref="K127:M128">
    <cfRule type="cellIs" dxfId="805" priority="294" operator="greaterThanOrEqual">
      <formula>166</formula>
    </cfRule>
  </conditionalFormatting>
  <conditionalFormatting sqref="K135:M135">
    <cfRule type="cellIs" dxfId="804" priority="292" operator="greaterThanOrEqual">
      <formula>166</formula>
    </cfRule>
  </conditionalFormatting>
  <conditionalFormatting sqref="K132:M132">
    <cfRule type="cellIs" dxfId="803" priority="291" operator="greaterThanOrEqual">
      <formula>166</formula>
    </cfRule>
  </conditionalFormatting>
  <conditionalFormatting sqref="K129:M129">
    <cfRule type="cellIs" dxfId="802" priority="290" operator="greaterThanOrEqual">
      <formula>166</formula>
    </cfRule>
  </conditionalFormatting>
  <conditionalFormatting sqref="K122:M122">
    <cfRule type="cellIs" dxfId="801" priority="288" operator="greaterThanOrEqual">
      <formula>166</formula>
    </cfRule>
  </conditionalFormatting>
  <conditionalFormatting sqref="K118:M119">
    <cfRule type="cellIs" dxfId="800" priority="289" operator="greaterThanOrEqual">
      <formula>166</formula>
    </cfRule>
  </conditionalFormatting>
  <conditionalFormatting sqref="K123:M123">
    <cfRule type="cellIs" dxfId="799" priority="286" operator="greaterThanOrEqual">
      <formula>166</formula>
    </cfRule>
  </conditionalFormatting>
  <conditionalFormatting sqref="K120:M120">
    <cfRule type="cellIs" dxfId="798" priority="285" operator="greaterThanOrEqual">
      <formula>166</formula>
    </cfRule>
  </conditionalFormatting>
  <conditionalFormatting sqref="K113:M113">
    <cfRule type="cellIs" dxfId="797" priority="283" operator="greaterThanOrEqual">
      <formula>166</formula>
    </cfRule>
  </conditionalFormatting>
  <conditionalFormatting sqref="K109:M110">
    <cfRule type="cellIs" dxfId="796" priority="284" operator="greaterThanOrEqual">
      <formula>166</formula>
    </cfRule>
  </conditionalFormatting>
  <conditionalFormatting sqref="K117:M117">
    <cfRule type="cellIs" dxfId="795" priority="282" operator="greaterThanOrEqual">
      <formula>166</formula>
    </cfRule>
  </conditionalFormatting>
  <conditionalFormatting sqref="K114:M114">
    <cfRule type="cellIs" dxfId="794" priority="281" operator="greaterThanOrEqual">
      <formula>166</formula>
    </cfRule>
  </conditionalFormatting>
  <conditionalFormatting sqref="K111:M111">
    <cfRule type="cellIs" dxfId="793" priority="280" operator="greaterThanOrEqual">
      <formula>166</formula>
    </cfRule>
  </conditionalFormatting>
  <conditionalFormatting sqref="K92:M92">
    <cfRule type="cellIs" dxfId="792" priority="277" operator="greaterThanOrEqual">
      <formula>166</formula>
    </cfRule>
  </conditionalFormatting>
  <conditionalFormatting sqref="K96:M96">
    <cfRule type="cellIs" dxfId="791" priority="279" operator="greaterThanOrEqual">
      <formula>166</formula>
    </cfRule>
  </conditionalFormatting>
  <conditionalFormatting sqref="K93:M93">
    <cfRule type="cellIs" dxfId="790" priority="278" operator="greaterThanOrEqual">
      <formula>166</formula>
    </cfRule>
  </conditionalFormatting>
  <conditionalFormatting sqref="K85:M85">
    <cfRule type="cellIs" dxfId="789" priority="276" operator="greaterThanOrEqual">
      <formula>166</formula>
    </cfRule>
  </conditionalFormatting>
  <conditionalFormatting sqref="K88:M88">
    <cfRule type="cellIs" dxfId="788" priority="275" operator="greaterThanOrEqual">
      <formula>166</formula>
    </cfRule>
  </conditionalFormatting>
  <conditionalFormatting sqref="K89:M89">
    <cfRule type="cellIs" dxfId="787" priority="274" operator="greaterThanOrEqual">
      <formula>166</formula>
    </cfRule>
  </conditionalFormatting>
  <conditionalFormatting sqref="K112:M112">
    <cfRule type="cellIs" dxfId="786" priority="273" operator="greaterThanOrEqual">
      <formula>166</formula>
    </cfRule>
  </conditionalFormatting>
  <conditionalFormatting sqref="K134:M134">
    <cfRule type="cellIs" dxfId="785" priority="265" operator="greaterThanOrEqual">
      <formula>166</formula>
    </cfRule>
  </conditionalFormatting>
  <conditionalFormatting sqref="K115:M115">
    <cfRule type="cellIs" dxfId="784" priority="272" operator="greaterThanOrEqual">
      <formula>166</formula>
    </cfRule>
  </conditionalFormatting>
  <conditionalFormatting sqref="K116:M116">
    <cfRule type="cellIs" dxfId="783" priority="271" operator="greaterThanOrEqual">
      <formula>166</formula>
    </cfRule>
  </conditionalFormatting>
  <conditionalFormatting sqref="K121:M121">
    <cfRule type="cellIs" dxfId="782" priority="270" operator="greaterThanOrEqual">
      <formula>166</formula>
    </cfRule>
  </conditionalFormatting>
  <conditionalFormatting sqref="K124:M124">
    <cfRule type="cellIs" dxfId="781" priority="269" operator="greaterThanOrEqual">
      <formula>166</formula>
    </cfRule>
  </conditionalFormatting>
  <conditionalFormatting sqref="K125:M125">
    <cfRule type="cellIs" dxfId="780" priority="268" operator="greaterThanOrEqual">
      <formula>166</formula>
    </cfRule>
  </conditionalFormatting>
  <conditionalFormatting sqref="K130:M130">
    <cfRule type="cellIs" dxfId="779" priority="267" operator="greaterThanOrEqual">
      <formula>166</formula>
    </cfRule>
  </conditionalFormatting>
  <conditionalFormatting sqref="K133:M133">
    <cfRule type="cellIs" dxfId="778" priority="266" operator="greaterThanOrEqual">
      <formula>166</formula>
    </cfRule>
  </conditionalFormatting>
  <conditionalFormatting sqref="K150:M150">
    <cfRule type="cellIs" dxfId="777" priority="252" operator="greaterThanOrEqual">
      <formula>166</formula>
    </cfRule>
  </conditionalFormatting>
  <conditionalFormatting sqref="K158:M158">
    <cfRule type="cellIs" dxfId="776" priority="263" operator="greaterThanOrEqual">
      <formula>166</formula>
    </cfRule>
  </conditionalFormatting>
  <conditionalFormatting sqref="K154:M154">
    <cfRule type="cellIs" dxfId="775" priority="264" operator="greaterThanOrEqual">
      <formula>166</formula>
    </cfRule>
  </conditionalFormatting>
  <conditionalFormatting sqref="K160:M162">
    <cfRule type="cellIs" dxfId="774" priority="262" operator="greaterThanOrEqual">
      <formula>166</formula>
    </cfRule>
  </conditionalFormatting>
  <conditionalFormatting sqref="K149:M149">
    <cfRule type="cellIs" dxfId="773" priority="260" operator="greaterThanOrEqual">
      <formula>166</formula>
    </cfRule>
  </conditionalFormatting>
  <conditionalFormatting sqref="K145:M145">
    <cfRule type="cellIs" dxfId="772" priority="261" operator="greaterThanOrEqual">
      <formula>166</formula>
    </cfRule>
  </conditionalFormatting>
  <conditionalFormatting sqref="K153:M153">
    <cfRule type="cellIs" dxfId="771" priority="259" operator="greaterThanOrEqual">
      <formula>166</formula>
    </cfRule>
  </conditionalFormatting>
  <conditionalFormatting sqref="K140:M140">
    <cfRule type="cellIs" dxfId="770" priority="257" operator="greaterThanOrEqual">
      <formula>166</formula>
    </cfRule>
  </conditionalFormatting>
  <conditionalFormatting sqref="K136:M137">
    <cfRule type="cellIs" dxfId="769" priority="258" operator="greaterThanOrEqual">
      <formula>166</formula>
    </cfRule>
  </conditionalFormatting>
  <conditionalFormatting sqref="K144:M144">
    <cfRule type="cellIs" dxfId="768" priority="256" operator="greaterThanOrEqual">
      <formula>166</formula>
    </cfRule>
  </conditionalFormatting>
  <conditionalFormatting sqref="K141:M141">
    <cfRule type="cellIs" dxfId="767" priority="255" operator="greaterThanOrEqual">
      <formula>166</formula>
    </cfRule>
  </conditionalFormatting>
  <conditionalFormatting sqref="K138:M138">
    <cfRule type="cellIs" dxfId="766" priority="254" operator="greaterThanOrEqual">
      <formula>166</formula>
    </cfRule>
  </conditionalFormatting>
  <conditionalFormatting sqref="K157:M157">
    <cfRule type="cellIs" dxfId="765" priority="253" operator="greaterThanOrEqual">
      <formula>166</formula>
    </cfRule>
  </conditionalFormatting>
  <conditionalFormatting sqref="K146:M146">
    <cfRule type="cellIs" dxfId="764" priority="250" operator="greaterThanOrEqual">
      <formula>166</formula>
    </cfRule>
  </conditionalFormatting>
  <conditionalFormatting sqref="K147:M147">
    <cfRule type="cellIs" dxfId="763" priority="251" operator="greaterThanOrEqual">
      <formula>166</formula>
    </cfRule>
  </conditionalFormatting>
  <conditionalFormatting sqref="K139:M139">
    <cfRule type="cellIs" dxfId="762" priority="249" operator="greaterThanOrEqual">
      <formula>166</formula>
    </cfRule>
  </conditionalFormatting>
  <conditionalFormatting sqref="K142:M142">
    <cfRule type="cellIs" dxfId="761" priority="248" operator="greaterThanOrEqual">
      <formula>166</formula>
    </cfRule>
  </conditionalFormatting>
  <conditionalFormatting sqref="K143:M143">
    <cfRule type="cellIs" dxfId="760" priority="247" operator="greaterThanOrEqual">
      <formula>166</formula>
    </cfRule>
  </conditionalFormatting>
  <conditionalFormatting sqref="K148:M148">
    <cfRule type="cellIs" dxfId="759" priority="246" operator="greaterThanOrEqual">
      <formula>166</formula>
    </cfRule>
  </conditionalFormatting>
  <conditionalFormatting sqref="K151:M151">
    <cfRule type="cellIs" dxfId="758" priority="245" operator="greaterThanOrEqual">
      <formula>166</formula>
    </cfRule>
  </conditionalFormatting>
  <conditionalFormatting sqref="K152:M152">
    <cfRule type="cellIs" dxfId="757" priority="244" operator="greaterThanOrEqual">
      <formula>166</formula>
    </cfRule>
  </conditionalFormatting>
  <conditionalFormatting sqref="K159:M159">
    <cfRule type="cellIs" dxfId="756" priority="243" operator="greaterThanOrEqual">
      <formula>166</formula>
    </cfRule>
  </conditionalFormatting>
  <conditionalFormatting sqref="K156:M156">
    <cfRule type="cellIs" dxfId="755" priority="242" operator="greaterThanOrEqual">
      <formula>166</formula>
    </cfRule>
  </conditionalFormatting>
  <conditionalFormatting sqref="L1252:M1252">
    <cfRule type="cellIs" dxfId="754" priority="1" operator="greaterThanOrEqual">
      <formula>166</formula>
    </cfRule>
  </conditionalFormatting>
  <conditionalFormatting sqref="K189:M189 K210:M212 K230:M232 K235:M239 K191:M198">
    <cfRule type="cellIs" dxfId="753" priority="240" operator="greaterThanOrEqual">
      <formula>166</formula>
    </cfRule>
  </conditionalFormatting>
  <conditionalFormatting sqref="L184:M184">
    <cfRule type="cellIs" dxfId="752" priority="231" operator="greaterThanOrEqual">
      <formula>166</formula>
    </cfRule>
  </conditionalFormatting>
  <conditionalFormatting sqref="K216:M216">
    <cfRule type="cellIs" dxfId="751" priority="222" operator="greaterThanOrEqual">
      <formula>166</formula>
    </cfRule>
  </conditionalFormatting>
  <conditionalFormatting sqref="K220:M221">
    <cfRule type="cellIs" dxfId="750" priority="221" operator="greaterThanOrEqual">
      <formula>166</formula>
    </cfRule>
  </conditionalFormatting>
  <conditionalFormatting sqref="K165:M166 K171:M177 K187:M187 K190:M190">
    <cfRule type="cellIs" dxfId="749" priority="239" operator="greaterThanOrEqual">
      <formula>166</formula>
    </cfRule>
  </conditionalFormatting>
  <conditionalFormatting sqref="K214:M214">
    <cfRule type="cellIs" dxfId="748" priority="214" operator="greaterThanOrEqual">
      <formula>166</formula>
    </cfRule>
  </conditionalFormatting>
  <conditionalFormatting sqref="K169:M169">
    <cfRule type="cellIs" dxfId="747" priority="213" operator="greaterThanOrEqual">
      <formula>166</formula>
    </cfRule>
  </conditionalFormatting>
  <conditionalFormatting sqref="K170:M170">
    <cfRule type="cellIs" dxfId="746" priority="236" operator="greaterThanOrEqual">
      <formula>166</formula>
    </cfRule>
  </conditionalFormatting>
  <conditionalFormatting sqref="K179:M180">
    <cfRule type="cellIs" dxfId="745" priority="235" operator="greaterThanOrEqual">
      <formula>166</formula>
    </cfRule>
  </conditionalFormatting>
  <conditionalFormatting sqref="K178:M178">
    <cfRule type="cellIs" dxfId="744" priority="234" operator="greaterThanOrEqual">
      <formula>166</formula>
    </cfRule>
  </conditionalFormatting>
  <conditionalFormatting sqref="K181:M183">
    <cfRule type="cellIs" dxfId="743" priority="233" operator="greaterThanOrEqual">
      <formula>166</formula>
    </cfRule>
  </conditionalFormatting>
  <conditionalFormatting sqref="K163:M164">
    <cfRule type="cellIs" dxfId="742" priority="238" operator="greaterThanOrEqual">
      <formula>166</formula>
    </cfRule>
  </conditionalFormatting>
  <conditionalFormatting sqref="K167:M168">
    <cfRule type="cellIs" dxfId="741" priority="237" operator="greaterThanOrEqual">
      <formula>166</formula>
    </cfRule>
  </conditionalFormatting>
  <conditionalFormatting sqref="K185:M186 K184">
    <cfRule type="cellIs" dxfId="740" priority="232" operator="greaterThanOrEqual">
      <formula>166</formula>
    </cfRule>
  </conditionalFormatting>
  <conditionalFormatting sqref="K188:M188">
    <cfRule type="cellIs" dxfId="739" priority="230" operator="greaterThanOrEqual">
      <formula>166</formula>
    </cfRule>
  </conditionalFormatting>
  <conditionalFormatting sqref="K203:M203 K206:M206">
    <cfRule type="cellIs" dxfId="738" priority="229" operator="greaterThanOrEqual">
      <formula>166</formula>
    </cfRule>
  </conditionalFormatting>
  <conditionalFormatting sqref="K208:M209">
    <cfRule type="cellIs" dxfId="737" priority="228" operator="greaterThanOrEqual">
      <formula>166</formula>
    </cfRule>
  </conditionalFormatting>
  <conditionalFormatting sqref="K204:M204">
    <cfRule type="cellIs" dxfId="736" priority="226" operator="greaterThanOrEqual">
      <formula>166</formula>
    </cfRule>
  </conditionalFormatting>
  <conditionalFormatting sqref="K201:M202">
    <cfRule type="cellIs" dxfId="735" priority="227" operator="greaterThanOrEqual">
      <formula>166</formula>
    </cfRule>
  </conditionalFormatting>
  <conditionalFormatting sqref="K207:M207">
    <cfRule type="cellIs" dxfId="734" priority="223" operator="greaterThanOrEqual">
      <formula>166</formula>
    </cfRule>
  </conditionalFormatting>
  <conditionalFormatting sqref="K199:M199">
    <cfRule type="cellIs" dxfId="733" priority="225" operator="greaterThanOrEqual">
      <formula>166</formula>
    </cfRule>
  </conditionalFormatting>
  <conditionalFormatting sqref="K200:M200">
    <cfRule type="cellIs" dxfId="732" priority="224" operator="greaterThanOrEqual">
      <formula>166</formula>
    </cfRule>
  </conditionalFormatting>
  <conditionalFormatting sqref="K223:M224">
    <cfRule type="cellIs" dxfId="731" priority="220" operator="greaterThanOrEqual">
      <formula>166</formula>
    </cfRule>
  </conditionalFormatting>
  <conditionalFormatting sqref="K215:M215">
    <cfRule type="cellIs" dxfId="730" priority="219" operator="greaterThanOrEqual">
      <formula>166</formula>
    </cfRule>
  </conditionalFormatting>
  <conditionalFormatting sqref="K217:M217">
    <cfRule type="cellIs" dxfId="729" priority="216" operator="greaterThanOrEqual">
      <formula>166</formula>
    </cfRule>
  </conditionalFormatting>
  <conditionalFormatting sqref="K222:M222">
    <cfRule type="cellIs" dxfId="728" priority="218" operator="greaterThanOrEqual">
      <formula>166</formula>
    </cfRule>
  </conditionalFormatting>
  <conditionalFormatting sqref="K219:M219">
    <cfRule type="cellIs" dxfId="727" priority="217" operator="greaterThanOrEqual">
      <formula>166</formula>
    </cfRule>
  </conditionalFormatting>
  <conditionalFormatting sqref="K213:M213">
    <cfRule type="cellIs" dxfId="726" priority="215" operator="greaterThanOrEqual">
      <formula>166</formula>
    </cfRule>
  </conditionalFormatting>
  <conditionalFormatting sqref="K205:M205">
    <cfRule type="cellIs" dxfId="725" priority="212" operator="greaterThanOrEqual">
      <formula>166</formula>
    </cfRule>
  </conditionalFormatting>
  <conditionalFormatting sqref="K218:M218">
    <cfRule type="cellIs" dxfId="724" priority="211" operator="greaterThanOrEqual">
      <formula>166</formula>
    </cfRule>
  </conditionalFormatting>
  <conditionalFormatting sqref="K228:M228">
    <cfRule type="cellIs" dxfId="723" priority="210" operator="greaterThanOrEqual">
      <formula>166</formula>
    </cfRule>
  </conditionalFormatting>
  <conditionalFormatting sqref="K226:M226 K229:M229">
    <cfRule type="cellIs" dxfId="722" priority="209" operator="greaterThanOrEqual">
      <formula>166</formula>
    </cfRule>
  </conditionalFormatting>
  <conditionalFormatting sqref="K227:M227">
    <cfRule type="cellIs" dxfId="721" priority="208" operator="greaterThanOrEqual">
      <formula>166</formula>
    </cfRule>
  </conditionalFormatting>
  <conditionalFormatting sqref="K240:M240">
    <cfRule type="cellIs" dxfId="720" priority="207" operator="greaterThanOrEqual">
      <formula>166</formula>
    </cfRule>
  </conditionalFormatting>
  <conditionalFormatting sqref="K233:M234">
    <cfRule type="cellIs" dxfId="719" priority="206" operator="greaterThanOrEqual">
      <formula>166</formula>
    </cfRule>
  </conditionalFormatting>
  <conditionalFormatting sqref="K243:M243">
    <cfRule type="cellIs" dxfId="718" priority="205" operator="greaterThanOrEqual">
      <formula>166</formula>
    </cfRule>
  </conditionalFormatting>
  <conditionalFormatting sqref="K242:M242">
    <cfRule type="cellIs" dxfId="717" priority="204" operator="greaterThanOrEqual">
      <formula>166</formula>
    </cfRule>
  </conditionalFormatting>
  <conditionalFormatting sqref="K241:M241">
    <cfRule type="cellIs" dxfId="716" priority="203" operator="greaterThanOrEqual">
      <formula>166</formula>
    </cfRule>
  </conditionalFormatting>
  <conditionalFormatting sqref="K248:M249 K253:M257">
    <cfRule type="cellIs" dxfId="715" priority="202" operator="greaterThanOrEqual">
      <formula>166</formula>
    </cfRule>
  </conditionalFormatting>
  <conditionalFormatting sqref="K246:M246">
    <cfRule type="cellIs" dxfId="714" priority="201" operator="greaterThanOrEqual">
      <formula>166</formula>
    </cfRule>
  </conditionalFormatting>
  <conditionalFormatting sqref="K244:M244">
    <cfRule type="cellIs" dxfId="713" priority="200" operator="greaterThanOrEqual">
      <formula>166</formula>
    </cfRule>
  </conditionalFormatting>
  <conditionalFormatting sqref="K245:M245">
    <cfRule type="cellIs" dxfId="712" priority="199" operator="greaterThanOrEqual">
      <formula>166</formula>
    </cfRule>
  </conditionalFormatting>
  <conditionalFormatting sqref="K258:M258">
    <cfRule type="cellIs" dxfId="711" priority="198" operator="greaterThanOrEqual">
      <formula>166</formula>
    </cfRule>
  </conditionalFormatting>
  <conditionalFormatting sqref="K252:M252">
    <cfRule type="cellIs" dxfId="710" priority="197" operator="greaterThanOrEqual">
      <formula>166</formula>
    </cfRule>
  </conditionalFormatting>
  <conditionalFormatting sqref="K261:M261">
    <cfRule type="cellIs" dxfId="709" priority="196" operator="greaterThanOrEqual">
      <formula>166</formula>
    </cfRule>
  </conditionalFormatting>
  <conditionalFormatting sqref="K259:M259">
    <cfRule type="cellIs" dxfId="708" priority="195" operator="greaterThanOrEqual">
      <formula>166</formula>
    </cfRule>
  </conditionalFormatting>
  <conditionalFormatting sqref="K266:M267 K271:M275">
    <cfRule type="cellIs" dxfId="707" priority="194" operator="greaterThanOrEqual">
      <formula>166</formula>
    </cfRule>
  </conditionalFormatting>
  <conditionalFormatting sqref="K264:M264">
    <cfRule type="cellIs" dxfId="706" priority="193" operator="greaterThanOrEqual">
      <formula>166</formula>
    </cfRule>
  </conditionalFormatting>
  <conditionalFormatting sqref="K262:M262">
    <cfRule type="cellIs" dxfId="705" priority="192" operator="greaterThanOrEqual">
      <formula>166</formula>
    </cfRule>
  </conditionalFormatting>
  <conditionalFormatting sqref="K263:M263">
    <cfRule type="cellIs" dxfId="704" priority="191" operator="greaterThanOrEqual">
      <formula>166</formula>
    </cfRule>
  </conditionalFormatting>
  <conditionalFormatting sqref="K276:M276">
    <cfRule type="cellIs" dxfId="703" priority="190" operator="greaterThanOrEqual">
      <formula>166</formula>
    </cfRule>
  </conditionalFormatting>
  <conditionalFormatting sqref="K270:M270">
    <cfRule type="cellIs" dxfId="702" priority="189" operator="greaterThanOrEqual">
      <formula>166</formula>
    </cfRule>
  </conditionalFormatting>
  <conditionalFormatting sqref="K279:M279">
    <cfRule type="cellIs" dxfId="701" priority="188" operator="greaterThanOrEqual">
      <formula>166</formula>
    </cfRule>
  </conditionalFormatting>
  <conditionalFormatting sqref="K247:M247">
    <cfRule type="cellIs" dxfId="700" priority="187" operator="greaterThanOrEqual">
      <formula>166</formula>
    </cfRule>
  </conditionalFormatting>
  <conditionalFormatting sqref="K250:M250">
    <cfRule type="cellIs" dxfId="699" priority="186" operator="greaterThanOrEqual">
      <formula>166</formula>
    </cfRule>
  </conditionalFormatting>
  <conditionalFormatting sqref="K251:M251">
    <cfRule type="cellIs" dxfId="698" priority="185" operator="greaterThanOrEqual">
      <formula>166</formula>
    </cfRule>
  </conditionalFormatting>
  <conditionalFormatting sqref="K260:M260">
    <cfRule type="cellIs" dxfId="697" priority="184" operator="greaterThanOrEqual">
      <formula>166</formula>
    </cfRule>
  </conditionalFormatting>
  <conditionalFormatting sqref="K265:M265">
    <cfRule type="cellIs" dxfId="696" priority="183" operator="greaterThanOrEqual">
      <formula>166</formula>
    </cfRule>
  </conditionalFormatting>
  <conditionalFormatting sqref="K268:M268">
    <cfRule type="cellIs" dxfId="695" priority="182" operator="greaterThanOrEqual">
      <formula>166</formula>
    </cfRule>
  </conditionalFormatting>
  <conditionalFormatting sqref="K269:M269">
    <cfRule type="cellIs" dxfId="694" priority="181" operator="greaterThanOrEqual">
      <formula>166</formula>
    </cfRule>
  </conditionalFormatting>
  <conditionalFormatting sqref="K277:M277">
    <cfRule type="cellIs" dxfId="693" priority="180" operator="greaterThanOrEqual">
      <formula>166</formula>
    </cfRule>
  </conditionalFormatting>
  <conditionalFormatting sqref="K278:M278">
    <cfRule type="cellIs" dxfId="692" priority="179" operator="greaterThanOrEqual">
      <formula>166</formula>
    </cfRule>
  </conditionalFormatting>
  <conditionalFormatting sqref="K163:M573">
    <cfRule type="cellIs" dxfId="691" priority="178" operator="greaterThanOrEqual">
      <formula>166</formula>
    </cfRule>
  </conditionalFormatting>
  <conditionalFormatting sqref="K938:M938 K940:M940 K944:M944 K948:M948 K950:M950 K952:M952 K956:M956 G976:M976 K958:M958 G960:M960 G964:M964 G972:M972 K939 K941 K943 K949 K953 J973:K973 K957 J959:K959 J961:K961 J981:K981 J963:K963 J985:K985 J967:K967 J971:K971 G986:M986 G988:M988 G990:M990 J987:K987 J991:K991 G994:M994 G1000:M1000 J999:K999 J1003:K1003 K865 K867 K869 K873 K879 K866:M866 K870:M870 K878:M878 K882:M882 G839:G864 G885 G898:M898 H920:M920 G902:M902 H926:M926 G912:M912 H914:M914 H916:M916 G913:G959 H938:J958 J893:K893 J899:K899 J925:K925 J929:K929 J911:K911 J913:K913 J917:K917 K872:M872 G892:M892 J891:K891 K874:M874 G894:M894 K875 J895:K895 K876:M876 G896:M896 K877 J897:K897 G900:M900 J901:K901 K883 J903:K903 G904:M904 J885:K885 J905:K905 G886:M886 G906:M906 J887:K887 J907:K907 G888:M888 G908:M908 J889:K889 J909:K909 G890:M890 G910:M910 G865:J884 G1012:M1012 G1014:M1014 G1018:M1018 G1022:M1022 G1024:M1024 G1026:M1026 K1034:M1034 K1038:M1038 K1046:M1046 J1013:K1013 J1015:K1015 J1017:K1017 J1021:K1021 J1023:K1023 J1025:K1025 J1031:K1031 K1033 K1035 K1037 K1041 K868:M868 K871 K881 K880:M880 K884:M884 J915:K915 H918:M918 J919:K919 J921:K921 H922:M922 J923:K923 H924:M924 J927:K927 J931:K931 J933:K933 H928:M928 H930:M930 H932:M932 H934:M934 J935:K935 H936:M936 J937:K937 K942:M942 K945 K946:M946 K947 K951 K954:M954 K955 G962:M962 J965:K965 G966:M966 G968:M968 J969:K969 G970:M970 G974:M974 J975:K975 J977:K977 G978:M978 J979:K979 G980:M980 G982:M982 J983:K983 G984:M984 J989:K989 G992:M992 J993:K993 J995:K995 G996:M996 J997:K997 G998:M998 J1001:K1001 G1002:M1002 G1004:M1004 J1005:K1005 G1006:M1006 J1007:K1007 G1008:M1008 J1009:K1009 G1010:M1010 J1011:K1011 K1050:M1050 K1074:M1074 K1086:M1086 K1096:M1096 K1102:M1102 K1047 K1059 K1073 K1077 K1095 K1097 K1101 K1105 G1016:M1016 J1019:K1019 G1020:M1020 J1027:K1027 G1028:M1028 J1029:K1029 G1030:M1030 G1032:M1032 K1036:M1036 K1039 K1051 K1087 K1042:M1042 K1043 K1045 K1061 K1060:M1060 K1063 K1069 K1040:M1040 K1044:M1044 K1048:M1048 K1052:M1052 K1054:M1054 K1066:M1066 K1062:M1062 K1078:M1078 K1088:M1088 K1090:M1090 K1057 K1053 K1089 K1093 K1103 K1049 K1056:M1056 K1058:M1058 K1068:M1068 K1080:M1080 K1084:M1084 K1092:M1092 K1094:M1094 K1104:M1104 K1055 K1071 K1075 K1079 K1081 K1091 K1064:M1064 K1065 K1067 K1070:M1070 K1072:M1072 K1076:M1076 K1082:M1082 K1098:M1100 K1083 K1085 K1106:M1110">
    <cfRule type="cellIs" dxfId="690" priority="177" operator="greaterThanOrEqual">
      <formula>166</formula>
    </cfRule>
  </conditionalFormatting>
  <conditionalFormatting sqref="H584:H585">
    <cfRule type="cellIs" dxfId="689" priority="114" operator="greaterThanOrEqual">
      <formula>166</formula>
    </cfRule>
  </conditionalFormatting>
  <conditionalFormatting sqref="G576:H577">
    <cfRule type="cellIs" dxfId="688" priority="176" operator="greaterThanOrEqual">
      <formula>166</formula>
    </cfRule>
  </conditionalFormatting>
  <conditionalFormatting sqref="G574:G575">
    <cfRule type="cellIs" dxfId="687" priority="175" operator="greaterThanOrEqual">
      <formula>166</formula>
    </cfRule>
  </conditionalFormatting>
  <conditionalFormatting sqref="H574:H575">
    <cfRule type="cellIs" dxfId="686" priority="174" operator="greaterThanOrEqual">
      <formula>166</formula>
    </cfRule>
  </conditionalFormatting>
  <conditionalFormatting sqref="I590:I591">
    <cfRule type="cellIs" dxfId="685" priority="157" operator="greaterThanOrEqual">
      <formula>166</formula>
    </cfRule>
  </conditionalFormatting>
  <conditionalFormatting sqref="G596:H597">
    <cfRule type="cellIs" dxfId="684" priority="156" operator="greaterThanOrEqual">
      <formula>166</formula>
    </cfRule>
  </conditionalFormatting>
  <conditionalFormatting sqref="I576:I577">
    <cfRule type="cellIs" dxfId="683" priority="173" operator="greaterThanOrEqual">
      <formula>166</formula>
    </cfRule>
  </conditionalFormatting>
  <conditionalFormatting sqref="I574:I575">
    <cfRule type="cellIs" dxfId="682" priority="172" operator="greaterThanOrEqual">
      <formula>166</formula>
    </cfRule>
  </conditionalFormatting>
  <conditionalFormatting sqref="I596:I597">
    <cfRule type="cellIs" dxfId="681" priority="153" operator="greaterThanOrEqual">
      <formula>166</formula>
    </cfRule>
  </conditionalFormatting>
  <conditionalFormatting sqref="I594:I595">
    <cfRule type="cellIs" dxfId="680" priority="152" operator="greaterThanOrEqual">
      <formula>166</formula>
    </cfRule>
  </conditionalFormatting>
  <conditionalFormatting sqref="G580:H580 G581">
    <cfRule type="cellIs" dxfId="679" priority="171" operator="greaterThanOrEqual">
      <formula>166</formula>
    </cfRule>
  </conditionalFormatting>
  <conditionalFormatting sqref="G578:G579">
    <cfRule type="cellIs" dxfId="678" priority="170" operator="greaterThanOrEqual">
      <formula>166</formula>
    </cfRule>
  </conditionalFormatting>
  <conditionalFormatting sqref="H578:H579">
    <cfRule type="cellIs" dxfId="677" priority="169" operator="greaterThanOrEqual">
      <formula>166</formula>
    </cfRule>
  </conditionalFormatting>
  <conditionalFormatting sqref="I580">
    <cfRule type="cellIs" dxfId="676" priority="168" operator="greaterThanOrEqual">
      <formula>166</formula>
    </cfRule>
  </conditionalFormatting>
  <conditionalFormatting sqref="I578:I579">
    <cfRule type="cellIs" dxfId="675" priority="167" operator="greaterThanOrEqual">
      <formula>166</formula>
    </cfRule>
  </conditionalFormatting>
  <conditionalFormatting sqref="G588:H589">
    <cfRule type="cellIs" dxfId="674" priority="166" operator="greaterThanOrEqual">
      <formula>166</formula>
    </cfRule>
  </conditionalFormatting>
  <conditionalFormatting sqref="G586:G587">
    <cfRule type="cellIs" dxfId="673" priority="165" operator="greaterThanOrEqual">
      <formula>166</formula>
    </cfRule>
  </conditionalFormatting>
  <conditionalFormatting sqref="H586:H587">
    <cfRule type="cellIs" dxfId="672" priority="164" operator="greaterThanOrEqual">
      <formula>166</formula>
    </cfRule>
  </conditionalFormatting>
  <conditionalFormatting sqref="I588:I589">
    <cfRule type="cellIs" dxfId="671" priority="163" operator="greaterThanOrEqual">
      <formula>166</formula>
    </cfRule>
  </conditionalFormatting>
  <conditionalFormatting sqref="I586:I587">
    <cfRule type="cellIs" dxfId="670" priority="162" operator="greaterThanOrEqual">
      <formula>166</formula>
    </cfRule>
  </conditionalFormatting>
  <conditionalFormatting sqref="G592:H593">
    <cfRule type="cellIs" dxfId="669" priority="161" operator="greaterThanOrEqual">
      <formula>166</formula>
    </cfRule>
  </conditionalFormatting>
  <conditionalFormatting sqref="G590:G591">
    <cfRule type="cellIs" dxfId="668" priority="160" operator="greaterThanOrEqual">
      <formula>166</formula>
    </cfRule>
  </conditionalFormatting>
  <conditionalFormatting sqref="H590:H591">
    <cfRule type="cellIs" dxfId="667" priority="159" operator="greaterThanOrEqual">
      <formula>166</formula>
    </cfRule>
  </conditionalFormatting>
  <conditionalFormatting sqref="I592:I593">
    <cfRule type="cellIs" dxfId="666" priority="158" operator="greaterThanOrEqual">
      <formula>166</formula>
    </cfRule>
  </conditionalFormatting>
  <conditionalFormatting sqref="G594:G595">
    <cfRule type="cellIs" dxfId="665" priority="155" operator="greaterThanOrEqual">
      <formula>166</formula>
    </cfRule>
  </conditionalFormatting>
  <conditionalFormatting sqref="H594:H595">
    <cfRule type="cellIs" dxfId="664" priority="154" operator="greaterThanOrEqual">
      <formula>166</formula>
    </cfRule>
  </conditionalFormatting>
  <conditionalFormatting sqref="G600:H600 G602:H602 G604:H604 G606:H606 G608:H608 G610:H610 G612:H612 G614:H614 G616:H616 G618:H618 H628 H634 H636 H638 H640 H642">
    <cfRule type="cellIs" dxfId="663" priority="151" operator="greaterThanOrEqual">
      <formula>166</formula>
    </cfRule>
  </conditionalFormatting>
  <conditionalFormatting sqref="G598:G599 G601 G603 G605 G607 G609 G611 G613 G615 G617 G619 G627 G629 G631 G633 G635 G637 G639 G641 G643">
    <cfRule type="cellIs" dxfId="662" priority="150" operator="greaterThanOrEqual">
      <formula>166</formula>
    </cfRule>
  </conditionalFormatting>
  <conditionalFormatting sqref="H598:H599 H601 H603 H605 H607 H609 H611 H613 H615 H617 H619 H627 H629 H635 H637 H639 H641 H643">
    <cfRule type="cellIs" dxfId="661" priority="149" operator="greaterThanOrEqual">
      <formula>166</formula>
    </cfRule>
  </conditionalFormatting>
  <conditionalFormatting sqref="I600 I602 I604 I606 I608 I610 I612 I614 I616 I618 I628 I634 I636 I638 I640 I642">
    <cfRule type="cellIs" dxfId="660" priority="148" operator="greaterThanOrEqual">
      <formula>166</formula>
    </cfRule>
  </conditionalFormatting>
  <conditionalFormatting sqref="I598:I599 I601 I603 I605 I607 I609 I611 I613 I615 I617 I619 I627 I629 I635 I637 I639 I641 I643">
    <cfRule type="cellIs" dxfId="659" priority="147" operator="greaterThanOrEqual">
      <formula>166</formula>
    </cfRule>
  </conditionalFormatting>
  <conditionalFormatting sqref="L599:M599 L601:M601 L603:M603 L605:M605 L609:M609 L615:M615 L619:M619 L621:M621 L623:M623 L625:M625 L635:M635 L637:M637 L641:M641 L643:M643 L645:M645 L649:M649 L611:M611 L613:M613 L607:M607 L617:M617 L657:M657 L661:M661 L663:M663 L665:M665 L667:M667 L669:M669 L671:M671 L675:M675 L677:M677 L679:M679 L681:M681 L685:M685 L687:M687 L689:M689 L691:M691 L695:M695 L701:M701 L705:M705 L707:M707 L711:M711 L715:M715 L719:M719 L723:M723 L727:M727 L729:M729 L627:M627 L633:M633 L639:M639 L629:M629 L631:M631 L647:M647 L653:M653 L651:M651 L655:M655 L659:M659 L673:M673 L683:M683 L693:M693 L697:M697 L699:M699 L703:M703 L709:M709 L713:M713 L717:M717 L721:M721 L725:M725 L731:M731 L733:M733 L735:M735 L737:M737 L741:M741 L745:M745 L749:M749 L753:M753 L757:M757 L761:M761 L769:M769 L773:M773 L777:M777 L781:M781 L785:M785 L789:M789 L793:M793 L797:M797 L801:M801 L805:M805 L743:M743 L747:M747 L751:M751 L755:M755 L759:M759 L767:M767 L771:M771 L775:M775 L779:M779 L783:M783 L787:M787 L791:M791 L795:M795 L799:M799 L803:M803 L739:M739 L807:M807 L763:M763 L765:M765 L809:M809 L811:M811 L813:M813 L815:M815 L819:M819 L825:M825 L837:M837 L839:M839 L843:M843 L851:M851 L853:M853 L855:M855 L865:M865 L867:M867 L869:M869 L873:M873 L879:M879 L891:M891 L893:M893 L895:M895 L897:M897 L899:M899 L901:M901 L903:M903 L905:M905 L907:M907 L909:M909 L911:M911 L913:M913 L917:M917 L925:M925 L929:M929 L939:M939 L941:M941 L943:M943 L949:M949 L953:M953 L957:M957 L959:M959 L961:M961 L963:M963 L967:M967 L971:M971 L973:M973 L981:M981 L985:M985 L817:M817 L821:M821 L823:M823 L827:M827 L829:M829 L831:M831 L833:M833 L835:M835 L841:M841 L845:M845 L847:M847 L849:M849 L857:M857 L859:M859 L861:M861 L863:M863 L875:M875 L877:M877 L883:M883 L885:M885 L887:M887 L889:M889 L987:M987 L991:M991 L999:M999 L1003:M1003 L1013:M1013 L1015:M1015 L1017:M1017 L1021:M1021 L1023:M1023 L1025:M1025 L1031:M1031 L1033:M1033 L1035:M1035 L1037:M1037 L1041:M1041 L871:M871 L881:M881 L915:M915 L919:M919 L921:M921 L923:M923 L927:M927 L931:M931 L933:M933 L935:M935 L937:M937 L945:M945 L947:M947 L951:M951 L955:M955 L965:M965 L969:M969 L975:M975 L977:M977 L979:M979 L983:M983 L989:M989 L993:M993 L995:M995 L997:M997 L1001:M1001 L1005:M1005 L1007:M1007 L1009:M1009 L1011:M1011 L1047:M1047 L1059:M1059 L1073:M1073 L1077:M1077 L1095:M1095 L1097:M1097 L1099:M1099 L1101:M1101 L1105:M1105 L1107:M1107 L1109:M1109 L1019:M1019 L1027:M1027 L1029:M1029 L1039:M1039 L1051:M1051 L1087:M1087 L1043:M1043 L1045:M1045 L1061:M1061 L1063:M1063 L1069:M1069 L1057:M1057 L1053:M1053 L1089:M1089 L1093:M1093 L1103:M1103 L1049:M1049 L1055:M1055 L1071:M1071 L1075:M1075 L1079:M1079 L1081:M1081 L1091:M1091 L1065:M1065 L1067:M1067 L1083:M1083 L1085:M1085">
    <cfRule type="cellIs" dxfId="658" priority="138" operator="greaterThanOrEqual">
      <formula>166</formula>
    </cfRule>
  </conditionalFormatting>
  <conditionalFormatting sqref="K576:M577 K586:M586 K588:M592">
    <cfRule type="cellIs" dxfId="657" priority="146" operator="greaterThanOrEqual">
      <formula>166</formula>
    </cfRule>
  </conditionalFormatting>
  <conditionalFormatting sqref="K580:M580">
    <cfRule type="cellIs" dxfId="656" priority="137" operator="greaterThanOrEqual">
      <formula>166</formula>
    </cfRule>
  </conditionalFormatting>
  <conditionalFormatting sqref="K581:M581">
    <cfRule type="cellIs" dxfId="655" priority="143" operator="greaterThanOrEqual">
      <formula>166</formula>
    </cfRule>
  </conditionalFormatting>
  <conditionalFormatting sqref="K594:M595">
    <cfRule type="cellIs" dxfId="654" priority="142" operator="greaterThanOrEqual">
      <formula>166</formula>
    </cfRule>
  </conditionalFormatting>
  <conditionalFormatting sqref="K593:M593">
    <cfRule type="cellIs" dxfId="653" priority="141" operator="greaterThanOrEqual">
      <formula>166</formula>
    </cfRule>
  </conditionalFormatting>
  <conditionalFormatting sqref="K596:M598">
    <cfRule type="cellIs" dxfId="652" priority="140" operator="greaterThanOrEqual">
      <formula>166</formula>
    </cfRule>
  </conditionalFormatting>
  <conditionalFormatting sqref="K574:M575">
    <cfRule type="cellIs" dxfId="651" priority="145" operator="greaterThanOrEqual">
      <formula>166</formula>
    </cfRule>
  </conditionalFormatting>
  <conditionalFormatting sqref="K578:M579">
    <cfRule type="cellIs" dxfId="650" priority="144" operator="greaterThanOrEqual">
      <formula>166</formula>
    </cfRule>
  </conditionalFormatting>
  <conditionalFormatting sqref="K600:M600 K599 K602:M602 K606:M606 K612:M612 K614:M614 K616:M616 K620:M620 K624:M624 K626:M626 K628:M628 K632:M632 K638:M638 K642:M642 K601 K603 K605 K609 K615 K619 K625 K635 K637 K641 K643 K604:M604 K610:M610 K611 K613 K607 K608:M608 K618:M618 K617 K621:K623 L622:M622 K688:M688 K690:M690 K692:M692 K700:M700 K704:M704 K706:M706 K708:M708 K710:M710 K712:M712 K714:M714 K718:M718 K720:M720 K722:M722 K724:M724 K726:M726 K728:M728 K687 K689 K691 K695 K701 K711 K715 K719 K723 K727 K729 K627 K633 K634:M634 K636:M636 K639 K640:M640 K629 K631 K630:M630 G644:M644 G646:M646 G648:M648 G652:M652 G645:K645 G649:K649 G658:M658 G664:M664 G666:M666 G668:M668 G672:M672 G676:M676 G680:M680 G657:K657 G661:K661 G663:K663 G665:K665 G667:K667 G669:K669 G671:K671 G675:K675 G677:K677 G679:K679 G681:K681 G685:K685 G647:K647 G653:K653 G650:M650 G654:M654 G656:M656 G651:K651 G655:K655 G659:K659 G660:M660 G662:M662 G670:M670 G678:M678 G673:K673 G674:M674 G682:M682 G686:M686 G683:K683 G684:M684 K693 K694:M694 K696:M696 K697 K698:M698 K699 K702:M702 K703 K705 K707 K709 K713 K717 K716:M716 K721 K725 K730:M730 K732:M732 K734:M734 K736:M736 K731 K733 K735 K742:M742 K746:M746 K750:M750 K754:M754 K758:M758 K762:M762 K766:M766 K770:M770 K774:M774 K778:M778 K782:M782 K786:M786 K790:M790 K794:M794 K798:M798 K802:M802 K806:M806 K740:M740 K744:M744 K748:M748 K752:M752 K756:M756 K760:M760 K768:M768 K772:M772 K776:M776 K780:M780 K784:M784 K788:M788 K792:M792 K796:M796 K800:M800 K804:M804 K737 K741 K745 K749 K753 K757 K761 K769 K773 K777 K781 K785 K789 K793 K797 K801 K805 K743 K747 K751 K755 K759 K767 K771 K775 K779 K783 K787 K791 K795 K799 K803 K738:M738 K739 K807 K763 K764:M764 K765 G808:I808 G809 K808:M808 K809 G810:I810 G812:I812 G814:I814 G816:I816 G818:I818 G820:I820 G822:I822 G824:I824 G826:I826 G828:I828 G811 G813 G815 G817 G819 G821 G823 G825 G827 G829 J808:J829 K810:M810 K812:M812 K816:M816 K824:M824 K828:M828 K811 K813 K815 K819 K825 G831 G833 G835 G837 G1015 G1017 G1019 G1021 G1023 G1025 G838:M838 G840:M840 G842:M842 G846:M846 G852:M852 G864:M864 J837:K837 J839:K839 J843:K843 J851:K851 J853:K853 J855:K855 G887 G889 G891 G893 G895 G897 G899 G901 G903 J885:J903 G905 G907 G909 G911 G961 G963 G965 G967 G969 G971 G973 G975 G977 J959:J977 G979 G981 G983 G985 G987:G1013 K814:M814 K817 K818:M818 K820:M820 K821 K822:M822 K823 K826:M826 K827 K829 G830:M830 J831:K831 G832:M832 J833:K833 G834:M834 J835:K835 G836:M836 J841:K841 G844:M844 J845:K845 J847:K847 G848:M848 J849:K849 G850:M850 G854:M854 G856:M856 J857:K857 G858:M858 J859:K859 G860:M860 J861:K861 G862:M862 J863:K863 G1027 G1029 G1031 J1019:J1024">
    <cfRule type="cellIs" dxfId="649" priority="139" operator="greaterThanOrEqual">
      <formula>166</formula>
    </cfRule>
  </conditionalFormatting>
  <conditionalFormatting sqref="G582:G583">
    <cfRule type="cellIs" dxfId="648" priority="124" operator="greaterThanOrEqual">
      <formula>166</formula>
    </cfRule>
  </conditionalFormatting>
  <conditionalFormatting sqref="K583:M583">
    <cfRule type="cellIs" dxfId="647" priority="123" operator="greaterThanOrEqual">
      <formula>166</formula>
    </cfRule>
  </conditionalFormatting>
  <conditionalFormatting sqref="K582:M582">
    <cfRule type="cellIs" dxfId="646" priority="122" operator="greaterThanOrEqual">
      <formula>166</formula>
    </cfRule>
  </conditionalFormatting>
  <conditionalFormatting sqref="I584:I585">
    <cfRule type="cellIs" dxfId="645" priority="113" operator="greaterThanOrEqual">
      <formula>166</formula>
    </cfRule>
  </conditionalFormatting>
  <conditionalFormatting sqref="I582:I583">
    <cfRule type="cellIs" dxfId="644" priority="116" operator="greaterThanOrEqual">
      <formula>166</formula>
    </cfRule>
  </conditionalFormatting>
  <conditionalFormatting sqref="I581">
    <cfRule type="cellIs" dxfId="643" priority="115" operator="greaterThanOrEqual">
      <formula>166</formula>
    </cfRule>
  </conditionalFormatting>
  <conditionalFormatting sqref="J582:J583">
    <cfRule type="cellIs" dxfId="642" priority="112" operator="greaterThanOrEqual">
      <formula>166</formula>
    </cfRule>
  </conditionalFormatting>
  <conditionalFormatting sqref="J581">
    <cfRule type="cellIs" dxfId="641" priority="111" operator="greaterThanOrEqual">
      <formula>166</formula>
    </cfRule>
  </conditionalFormatting>
  <conditionalFormatting sqref="J584:J585">
    <cfRule type="cellIs" dxfId="640" priority="110" operator="greaterThanOrEqual">
      <formula>166</formula>
    </cfRule>
  </conditionalFormatting>
  <conditionalFormatting sqref="K587:M587">
    <cfRule type="cellIs" dxfId="639" priority="109" operator="greaterThanOrEqual">
      <formula>166</formula>
    </cfRule>
  </conditionalFormatting>
  <conditionalFormatting sqref="G584:G585">
    <cfRule type="cellIs" dxfId="638" priority="121" operator="greaterThanOrEqual">
      <formula>166</formula>
    </cfRule>
  </conditionalFormatting>
  <conditionalFormatting sqref="K585:M585">
    <cfRule type="cellIs" dxfId="637" priority="120" operator="greaterThanOrEqual">
      <formula>166</formula>
    </cfRule>
  </conditionalFormatting>
  <conditionalFormatting sqref="K584:M584">
    <cfRule type="cellIs" dxfId="636" priority="119" operator="greaterThanOrEqual">
      <formula>166</formula>
    </cfRule>
  </conditionalFormatting>
  <conditionalFormatting sqref="H582:H583">
    <cfRule type="cellIs" dxfId="635" priority="118" operator="greaterThanOrEqual">
      <formula>166</formula>
    </cfRule>
  </conditionalFormatting>
  <conditionalFormatting sqref="H581">
    <cfRule type="cellIs" dxfId="634" priority="117" operator="greaterThanOrEqual">
      <formula>166</formula>
    </cfRule>
  </conditionalFormatting>
  <conditionalFormatting sqref="J623 J625">
    <cfRule type="cellIs" dxfId="633" priority="88" operator="greaterThanOrEqual">
      <formula>166</formula>
    </cfRule>
  </conditionalFormatting>
  <conditionalFormatting sqref="L622:M622">
    <cfRule type="cellIs" dxfId="632" priority="86" operator="greaterThanOrEqual">
      <formula>166</formula>
    </cfRule>
  </conditionalFormatting>
  <conditionalFormatting sqref="J590:J591">
    <cfRule type="cellIs" dxfId="631" priority="129" operator="greaterThanOrEqual">
      <formula>166</formula>
    </cfRule>
  </conditionalFormatting>
  <conditionalFormatting sqref="J576:J577">
    <cfRule type="cellIs" dxfId="630" priority="136" operator="greaterThanOrEqual">
      <formula>166</formula>
    </cfRule>
  </conditionalFormatting>
  <conditionalFormatting sqref="J574:J575">
    <cfRule type="cellIs" dxfId="629" priority="135" operator="greaterThanOrEqual">
      <formula>166</formula>
    </cfRule>
  </conditionalFormatting>
  <conditionalFormatting sqref="J596:J597">
    <cfRule type="cellIs" dxfId="628" priority="128" operator="greaterThanOrEqual">
      <formula>166</formula>
    </cfRule>
  </conditionalFormatting>
  <conditionalFormatting sqref="J594:J595">
    <cfRule type="cellIs" dxfId="627" priority="127" operator="greaterThanOrEqual">
      <formula>166</formula>
    </cfRule>
  </conditionalFormatting>
  <conditionalFormatting sqref="J580">
    <cfRule type="cellIs" dxfId="626" priority="134" operator="greaterThanOrEqual">
      <formula>166</formula>
    </cfRule>
  </conditionalFormatting>
  <conditionalFormatting sqref="J578:J579">
    <cfRule type="cellIs" dxfId="625" priority="133" operator="greaterThanOrEqual">
      <formula>166</formula>
    </cfRule>
  </conditionalFormatting>
  <conditionalFormatting sqref="J588:J589">
    <cfRule type="cellIs" dxfId="624" priority="132" operator="greaterThanOrEqual">
      <formula>166</formula>
    </cfRule>
  </conditionalFormatting>
  <conditionalFormatting sqref="J586:J587">
    <cfRule type="cellIs" dxfId="623" priority="131" operator="greaterThanOrEqual">
      <formula>166</formula>
    </cfRule>
  </conditionalFormatting>
  <conditionalFormatting sqref="J592:J593">
    <cfRule type="cellIs" dxfId="622" priority="130" operator="greaterThanOrEqual">
      <formula>166</formula>
    </cfRule>
  </conditionalFormatting>
  <conditionalFormatting sqref="J600 J602 J604 J606 J608 J610 J612 J614 J616 J618 J628 J634 J636 J638 J640 J642">
    <cfRule type="cellIs" dxfId="621" priority="126" operator="greaterThanOrEqual">
      <formula>166</formula>
    </cfRule>
  </conditionalFormatting>
  <conditionalFormatting sqref="J598:J599 J601 J603 J605 J607 J609 J611 J613 J615 J617 J619 J627 J629 J635 J637 J639 J641 J643">
    <cfRule type="cellIs" dxfId="620" priority="125" operator="greaterThanOrEqual">
      <formula>166</formula>
    </cfRule>
  </conditionalFormatting>
  <conditionalFormatting sqref="J621">
    <cfRule type="cellIs" dxfId="619" priority="101" operator="greaterThanOrEqual">
      <formula>166</formula>
    </cfRule>
  </conditionalFormatting>
  <conditionalFormatting sqref="H630 H632">
    <cfRule type="cellIs" dxfId="618" priority="100" operator="greaterThanOrEqual">
      <formula>166</formula>
    </cfRule>
  </conditionalFormatting>
  <conditionalFormatting sqref="H631 H633">
    <cfRule type="cellIs" dxfId="617" priority="99" operator="greaterThanOrEqual">
      <formula>166</formula>
    </cfRule>
  </conditionalFormatting>
  <conditionalFormatting sqref="I630 I632">
    <cfRule type="cellIs" dxfId="616" priority="98" operator="greaterThanOrEqual">
      <formula>166</formula>
    </cfRule>
  </conditionalFormatting>
  <conditionalFormatting sqref="I631 I633">
    <cfRule type="cellIs" dxfId="615" priority="97" operator="greaterThanOrEqual">
      <formula>166</formula>
    </cfRule>
  </conditionalFormatting>
  <conditionalFormatting sqref="J630 J632">
    <cfRule type="cellIs" dxfId="614" priority="96" operator="greaterThanOrEqual">
      <formula>166</formula>
    </cfRule>
  </conditionalFormatting>
  <conditionalFormatting sqref="J631 J633">
    <cfRule type="cellIs" dxfId="613" priority="95" operator="greaterThanOrEqual">
      <formula>166</formula>
    </cfRule>
  </conditionalFormatting>
  <conditionalFormatting sqref="G622:H622 G624:H624">
    <cfRule type="cellIs" dxfId="612" priority="94" operator="greaterThanOrEqual">
      <formula>166</formula>
    </cfRule>
  </conditionalFormatting>
  <conditionalFormatting sqref="G623 G625">
    <cfRule type="cellIs" dxfId="611" priority="93" operator="greaterThanOrEqual">
      <formula>166</formula>
    </cfRule>
  </conditionalFormatting>
  <conditionalFormatting sqref="H623 H625">
    <cfRule type="cellIs" dxfId="610" priority="92" operator="greaterThanOrEqual">
      <formula>166</formula>
    </cfRule>
  </conditionalFormatting>
  <conditionalFormatting sqref="I622 I624">
    <cfRule type="cellIs" dxfId="609" priority="91" operator="greaterThanOrEqual">
      <formula>166</formula>
    </cfRule>
  </conditionalFormatting>
  <conditionalFormatting sqref="I623 I625">
    <cfRule type="cellIs" dxfId="608" priority="90" operator="greaterThanOrEqual">
      <formula>166</formula>
    </cfRule>
  </conditionalFormatting>
  <conditionalFormatting sqref="J622 J624">
    <cfRule type="cellIs" dxfId="607" priority="89" operator="greaterThanOrEqual">
      <formula>166</formula>
    </cfRule>
  </conditionalFormatting>
  <conditionalFormatting sqref="L622:M622">
    <cfRule type="cellIs" dxfId="606" priority="87" operator="greaterThanOrEqual">
      <formula>166</formula>
    </cfRule>
  </conditionalFormatting>
  <conditionalFormatting sqref="G644:J686 G808:J1032 K574:M1110">
    <cfRule type="cellIs" dxfId="605" priority="108" operator="greaterThanOrEqual">
      <formula>166</formula>
    </cfRule>
  </conditionalFormatting>
  <conditionalFormatting sqref="G620:H620 G626:H626 G628 G630 G632 G634 G636 G638 G640 G642">
    <cfRule type="cellIs" dxfId="604" priority="107" operator="greaterThanOrEqual">
      <formula>166</formula>
    </cfRule>
  </conditionalFormatting>
  <conditionalFormatting sqref="G621">
    <cfRule type="cellIs" dxfId="603" priority="106" operator="greaterThanOrEqual">
      <formula>166</formula>
    </cfRule>
  </conditionalFormatting>
  <conditionalFormatting sqref="H621">
    <cfRule type="cellIs" dxfId="602" priority="105" operator="greaterThanOrEqual">
      <formula>166</formula>
    </cfRule>
  </conditionalFormatting>
  <conditionalFormatting sqref="I620 I626">
    <cfRule type="cellIs" dxfId="601" priority="104" operator="greaterThanOrEqual">
      <formula>166</formula>
    </cfRule>
  </conditionalFormatting>
  <conditionalFormatting sqref="I621">
    <cfRule type="cellIs" dxfId="600" priority="103" operator="greaterThanOrEqual">
      <formula>166</formula>
    </cfRule>
  </conditionalFormatting>
  <conditionalFormatting sqref="J620 J626">
    <cfRule type="cellIs" dxfId="599" priority="102" operator="greaterThanOrEqual">
      <formula>166</formula>
    </cfRule>
  </conditionalFormatting>
  <conditionalFormatting sqref="J706 J712">
    <cfRule type="cellIs" dxfId="598" priority="73" operator="greaterThanOrEqual">
      <formula>166</formula>
    </cfRule>
  </conditionalFormatting>
  <conditionalFormatting sqref="J709 J711">
    <cfRule type="cellIs" dxfId="597" priority="59" operator="greaterThanOrEqual">
      <formula>166</formula>
    </cfRule>
  </conditionalFormatting>
  <conditionalFormatting sqref="G709 G711">
    <cfRule type="cellIs" dxfId="596" priority="64" operator="greaterThanOrEqual">
      <formula>166</formula>
    </cfRule>
  </conditionalFormatting>
  <conditionalFormatting sqref="H709 H711">
    <cfRule type="cellIs" dxfId="595" priority="63" operator="greaterThanOrEqual">
      <formula>166</formula>
    </cfRule>
  </conditionalFormatting>
  <conditionalFormatting sqref="I708 I710">
    <cfRule type="cellIs" dxfId="594" priority="62" operator="greaterThanOrEqual">
      <formula>166</formula>
    </cfRule>
  </conditionalFormatting>
  <conditionalFormatting sqref="I709 I711">
    <cfRule type="cellIs" dxfId="593" priority="61" operator="greaterThanOrEqual">
      <formula>166</formula>
    </cfRule>
  </conditionalFormatting>
  <conditionalFormatting sqref="J708 J710">
    <cfRule type="cellIs" dxfId="592" priority="60" operator="greaterThanOrEqual">
      <formula>166</formula>
    </cfRule>
  </conditionalFormatting>
  <conditionalFormatting sqref="H744 H746 H748 H750 H752 H754">
    <cfRule type="cellIs" dxfId="591" priority="58" operator="greaterThanOrEqual">
      <formula>166</formula>
    </cfRule>
  </conditionalFormatting>
  <conditionalFormatting sqref="G745 G747 G749 G751 G753 G755">
    <cfRule type="cellIs" dxfId="590" priority="57" operator="greaterThanOrEqual">
      <formula>166</formula>
    </cfRule>
  </conditionalFormatting>
  <conditionalFormatting sqref="H745 H747 H749 H751 H755 H753">
    <cfRule type="cellIs" dxfId="589" priority="56" operator="greaterThanOrEqual">
      <formula>166</formula>
    </cfRule>
  </conditionalFormatting>
  <conditionalFormatting sqref="I744 I746 I748 I750 I752 I754">
    <cfRule type="cellIs" dxfId="588" priority="55" operator="greaterThanOrEqual">
      <formula>166</formula>
    </cfRule>
  </conditionalFormatting>
  <conditionalFormatting sqref="I745 I747 I749 I751 I755 I753">
    <cfRule type="cellIs" dxfId="587" priority="54" operator="greaterThanOrEqual">
      <formula>166</formula>
    </cfRule>
  </conditionalFormatting>
  <conditionalFormatting sqref="J744 J746 J748 J750 J752 J754">
    <cfRule type="cellIs" dxfId="586" priority="53" operator="greaterThanOrEqual">
      <formula>166</formula>
    </cfRule>
  </conditionalFormatting>
  <conditionalFormatting sqref="J745 J747 J749 J751 J755 J753">
    <cfRule type="cellIs" dxfId="585" priority="52" operator="greaterThanOrEqual">
      <formula>166</formula>
    </cfRule>
  </conditionalFormatting>
  <conditionalFormatting sqref="G744 G746 G748 G750 G752 G754">
    <cfRule type="cellIs" dxfId="584" priority="51" operator="greaterThanOrEqual">
      <formula>166</formula>
    </cfRule>
  </conditionalFormatting>
  <conditionalFormatting sqref="H756 H758 H760 H762 H764 H768 H766">
    <cfRule type="cellIs" dxfId="583" priority="50" operator="greaterThanOrEqual">
      <formula>166</formula>
    </cfRule>
  </conditionalFormatting>
  <conditionalFormatting sqref="G757 G759 G761 G763 G767 G765 G769">
    <cfRule type="cellIs" dxfId="582" priority="49" operator="greaterThanOrEqual">
      <formula>166</formula>
    </cfRule>
  </conditionalFormatting>
  <conditionalFormatting sqref="H757 H759 H761 H763 H767 H765 H769">
    <cfRule type="cellIs" dxfId="581" priority="48" operator="greaterThanOrEqual">
      <formula>166</formula>
    </cfRule>
  </conditionalFormatting>
  <conditionalFormatting sqref="I756 I758 I760 I762 I764 I768 I766">
    <cfRule type="cellIs" dxfId="580" priority="47" operator="greaterThanOrEqual">
      <formula>166</formula>
    </cfRule>
  </conditionalFormatting>
  <conditionalFormatting sqref="I757 I759 I761 I763 I767 I765 I769">
    <cfRule type="cellIs" dxfId="579" priority="46" operator="greaterThanOrEqual">
      <formula>166</formula>
    </cfRule>
  </conditionalFormatting>
  <conditionalFormatting sqref="J707">
    <cfRule type="cellIs" dxfId="578" priority="72" operator="greaterThanOrEqual">
      <formula>166</formula>
    </cfRule>
  </conditionalFormatting>
  <conditionalFormatting sqref="H716 H718">
    <cfRule type="cellIs" dxfId="577" priority="71" operator="greaterThanOrEqual">
      <formula>166</formula>
    </cfRule>
  </conditionalFormatting>
  <conditionalFormatting sqref="H717 H719">
    <cfRule type="cellIs" dxfId="576" priority="70" operator="greaterThanOrEqual">
      <formula>166</formula>
    </cfRule>
  </conditionalFormatting>
  <conditionalFormatting sqref="I716 I718">
    <cfRule type="cellIs" dxfId="575" priority="69" operator="greaterThanOrEqual">
      <formula>166</formula>
    </cfRule>
  </conditionalFormatting>
  <conditionalFormatting sqref="I717 I719">
    <cfRule type="cellIs" dxfId="574" priority="68" operator="greaterThanOrEqual">
      <formula>166</formula>
    </cfRule>
  </conditionalFormatting>
  <conditionalFormatting sqref="J716 J718">
    <cfRule type="cellIs" dxfId="573" priority="67" operator="greaterThanOrEqual">
      <formula>166</formula>
    </cfRule>
  </conditionalFormatting>
  <conditionalFormatting sqref="J717 J719">
    <cfRule type="cellIs" dxfId="572" priority="66" operator="greaterThanOrEqual">
      <formula>166</formula>
    </cfRule>
  </conditionalFormatting>
  <conditionalFormatting sqref="G708:H708 G710:H710">
    <cfRule type="cellIs" dxfId="571" priority="65" operator="greaterThanOrEqual">
      <formula>166</formula>
    </cfRule>
  </conditionalFormatting>
  <conditionalFormatting sqref="G688:H688 G690:H690 G692:H692 G694:H694 G696:H696 G698:H698 G700:H700 G702:H702 G704:H704 H714 H720 H722 H724 H726 H728 H730 H732 H734 H736 H738 H742 H740">
    <cfRule type="cellIs" dxfId="570" priority="85" operator="greaterThanOrEqual">
      <formula>166</formula>
    </cfRule>
  </conditionalFormatting>
  <conditionalFormatting sqref="G687 G689 G691 G693 G695 G697 G699 G701 G703 G705 G713 G715 G717 G719 G721 G723 G725 G727 G729 G731 G733 G735 G737 G741 G739 G743">
    <cfRule type="cellIs" dxfId="569" priority="84" operator="greaterThanOrEqual">
      <formula>166</formula>
    </cfRule>
  </conditionalFormatting>
  <conditionalFormatting sqref="H687 H689 H691 H693 H695 H697 H699 H701 H703 H705 H713 H715 H721 H723 H725 H727 H729 H731 H733 H735 H737 H741 H739 H743">
    <cfRule type="cellIs" dxfId="568" priority="83" operator="greaterThanOrEqual">
      <formula>166</formula>
    </cfRule>
  </conditionalFormatting>
  <conditionalFormatting sqref="I688 I690 I692 I694 I696 I698 I700 I702 I704 I714 I720 I722 I724 I726 I728 I730 I732 I734 I736 I738 I742 I740">
    <cfRule type="cellIs" dxfId="567" priority="82" operator="greaterThanOrEqual">
      <formula>166</formula>
    </cfRule>
  </conditionalFormatting>
  <conditionalFormatting sqref="I687 I689 I691 I693 I695 I697 I699 I701 I703 I705 I713 I715 I721 I723 I725 I727 I729 I731 I733 I735 I737 I741 I739 I743">
    <cfRule type="cellIs" dxfId="566" priority="81" operator="greaterThanOrEqual">
      <formula>166</formula>
    </cfRule>
  </conditionalFormatting>
  <conditionalFormatting sqref="J688 J690 J692 J694 J696 J698 J700 J702 J704 J714 J720 J722 J724 J726 J728 J730 J732 J734 J736 J738 J742 J740">
    <cfRule type="cellIs" dxfId="565" priority="80" operator="greaterThanOrEqual">
      <formula>166</formula>
    </cfRule>
  </conditionalFormatting>
  <conditionalFormatting sqref="J687 J689 J691 J693 J695 J697 J699 J701 J703 J705 J713 J715 J721 J723 J725 J727 J729 J731 J733 J735 J737 J741 J739 J743">
    <cfRule type="cellIs" dxfId="564" priority="79" operator="greaterThanOrEqual">
      <formula>166</formula>
    </cfRule>
  </conditionalFormatting>
  <conditionalFormatting sqref="G706:H706 G712:H712 G714 G716 G718 G720 G722 G724 G726 G728 G730 G732 G734 G736 G738 G742 G740">
    <cfRule type="cellIs" dxfId="563" priority="78" operator="greaterThanOrEqual">
      <formula>166</formula>
    </cfRule>
  </conditionalFormatting>
  <conditionalFormatting sqref="G707">
    <cfRule type="cellIs" dxfId="562" priority="77" operator="greaterThanOrEqual">
      <formula>166</formula>
    </cfRule>
  </conditionalFormatting>
  <conditionalFormatting sqref="H707">
    <cfRule type="cellIs" dxfId="561" priority="76" operator="greaterThanOrEqual">
      <formula>166</formula>
    </cfRule>
  </conditionalFormatting>
  <conditionalFormatting sqref="I706 I712">
    <cfRule type="cellIs" dxfId="560" priority="75" operator="greaterThanOrEqual">
      <formula>166</formula>
    </cfRule>
  </conditionalFormatting>
  <conditionalFormatting sqref="I707">
    <cfRule type="cellIs" dxfId="559" priority="74" operator="greaterThanOrEqual">
      <formula>166</formula>
    </cfRule>
  </conditionalFormatting>
  <conditionalFormatting sqref="G796 G798 G800 G802 G804 G806">
    <cfRule type="cellIs" dxfId="558" priority="19" operator="greaterThanOrEqual">
      <formula>166</formula>
    </cfRule>
  </conditionalFormatting>
  <conditionalFormatting sqref="J756 J758 J760 J762 J764 J768 J766">
    <cfRule type="cellIs" dxfId="557" priority="45" operator="greaterThanOrEqual">
      <formula>166</formula>
    </cfRule>
  </conditionalFormatting>
  <conditionalFormatting sqref="J757 J759 J761 J763 J767 J765 J769">
    <cfRule type="cellIs" dxfId="556" priority="44" operator="greaterThanOrEqual">
      <formula>166</formula>
    </cfRule>
  </conditionalFormatting>
  <conditionalFormatting sqref="G756 G758 G760 G762 G764 G768 G766">
    <cfRule type="cellIs" dxfId="555" priority="43" operator="greaterThanOrEqual">
      <formula>166</formula>
    </cfRule>
  </conditionalFormatting>
  <conditionalFormatting sqref="H770 H772 H774 H776 H778 H780">
    <cfRule type="cellIs" dxfId="554" priority="42" operator="greaterThanOrEqual">
      <formula>166</formula>
    </cfRule>
  </conditionalFormatting>
  <conditionalFormatting sqref="G771 G773 G775 G777 G779 G781">
    <cfRule type="cellIs" dxfId="553" priority="41" operator="greaterThanOrEqual">
      <formula>166</formula>
    </cfRule>
  </conditionalFormatting>
  <conditionalFormatting sqref="H771 H773 H775 H777 H781 H779">
    <cfRule type="cellIs" dxfId="552" priority="40" operator="greaterThanOrEqual">
      <formula>166</formula>
    </cfRule>
  </conditionalFormatting>
  <conditionalFormatting sqref="I770 I772 I774 I776 I778 I780">
    <cfRule type="cellIs" dxfId="551" priority="39" operator="greaterThanOrEqual">
      <formula>166</formula>
    </cfRule>
  </conditionalFormatting>
  <conditionalFormatting sqref="I771 I773 I775 I777 I781 I779">
    <cfRule type="cellIs" dxfId="550" priority="38" operator="greaterThanOrEqual">
      <formula>166</formula>
    </cfRule>
  </conditionalFormatting>
  <conditionalFormatting sqref="J770 J772 J774 J776 J778 J780">
    <cfRule type="cellIs" dxfId="549" priority="37" operator="greaterThanOrEqual">
      <formula>166</formula>
    </cfRule>
  </conditionalFormatting>
  <conditionalFormatting sqref="J771 J773 J775 J777 J781 J779">
    <cfRule type="cellIs" dxfId="548" priority="36" operator="greaterThanOrEqual">
      <formula>166</formula>
    </cfRule>
  </conditionalFormatting>
  <conditionalFormatting sqref="G770 G772 G774 G776 G778 G780">
    <cfRule type="cellIs" dxfId="547" priority="35" operator="greaterThanOrEqual">
      <formula>166</formula>
    </cfRule>
  </conditionalFormatting>
  <conditionalFormatting sqref="H782 H784 H786 H788 H790 H794 H792">
    <cfRule type="cellIs" dxfId="546" priority="34" operator="greaterThanOrEqual">
      <formula>166</formula>
    </cfRule>
  </conditionalFormatting>
  <conditionalFormatting sqref="G783 G785 G787 G789 G793 G791 G795">
    <cfRule type="cellIs" dxfId="545" priority="33" operator="greaterThanOrEqual">
      <formula>166</formula>
    </cfRule>
  </conditionalFormatting>
  <conditionalFormatting sqref="H783 H785 H787 H789 H793 H791 H795">
    <cfRule type="cellIs" dxfId="544" priority="32" operator="greaterThanOrEqual">
      <formula>166</formula>
    </cfRule>
  </conditionalFormatting>
  <conditionalFormatting sqref="I782 I784 I786 I788 I790 I794 I792">
    <cfRule type="cellIs" dxfId="543" priority="31" operator="greaterThanOrEqual">
      <formula>166</formula>
    </cfRule>
  </conditionalFormatting>
  <conditionalFormatting sqref="I783 I785 I787 I789 I793 I791 I795">
    <cfRule type="cellIs" dxfId="542" priority="30" operator="greaterThanOrEqual">
      <formula>166</formula>
    </cfRule>
  </conditionalFormatting>
  <conditionalFormatting sqref="J782 J784 J786 J788 J790 J794 J792">
    <cfRule type="cellIs" dxfId="541" priority="29" operator="greaterThanOrEqual">
      <formula>166</formula>
    </cfRule>
  </conditionalFormatting>
  <conditionalFormatting sqref="J783 J785 J787 J789 J793 J791 J795">
    <cfRule type="cellIs" dxfId="540" priority="28" operator="greaterThanOrEqual">
      <formula>166</formula>
    </cfRule>
  </conditionalFormatting>
  <conditionalFormatting sqref="G782 G784 G786 G788 G790 G794 G792">
    <cfRule type="cellIs" dxfId="539" priority="27" operator="greaterThanOrEqual">
      <formula>166</formula>
    </cfRule>
  </conditionalFormatting>
  <conditionalFormatting sqref="H796 H798 H800 H802 H804 H806">
    <cfRule type="cellIs" dxfId="538" priority="26" operator="greaterThanOrEqual">
      <formula>166</formula>
    </cfRule>
  </conditionalFormatting>
  <conditionalFormatting sqref="G797 G799 G801 G803 G805 G807">
    <cfRule type="cellIs" dxfId="537" priority="25" operator="greaterThanOrEqual">
      <formula>166</formula>
    </cfRule>
  </conditionalFormatting>
  <conditionalFormatting sqref="H797 H799 H801 H803 H807 H805">
    <cfRule type="cellIs" dxfId="536" priority="24" operator="greaterThanOrEqual">
      <formula>166</formula>
    </cfRule>
  </conditionalFormatting>
  <conditionalFormatting sqref="I796 I798 I800 I802 I804 I806">
    <cfRule type="cellIs" dxfId="535" priority="23" operator="greaterThanOrEqual">
      <formula>166</formula>
    </cfRule>
  </conditionalFormatting>
  <conditionalFormatting sqref="I797 I799 I801 I803 I807 I805">
    <cfRule type="cellIs" dxfId="534" priority="22" operator="greaterThanOrEqual">
      <formula>166</formula>
    </cfRule>
  </conditionalFormatting>
  <conditionalFormatting sqref="J796 J798 J800 J802 J804 J806">
    <cfRule type="cellIs" dxfId="533" priority="21" operator="greaterThanOrEqual">
      <formula>166</formula>
    </cfRule>
  </conditionalFormatting>
  <conditionalFormatting sqref="J797 J799 J801 J803 J807 J805">
    <cfRule type="cellIs" dxfId="532" priority="20" operator="greaterThanOrEqual">
      <formula>166</formula>
    </cfRule>
  </conditionalFormatting>
  <conditionalFormatting sqref="G941 G943 G945 G947 G949 G951 G939 G953 G955 G957 J945:J950">
    <cfRule type="cellIs" dxfId="531" priority="18" operator="greaterThanOrEqual">
      <formula>166</formula>
    </cfRule>
  </conditionalFormatting>
  <conditionalFormatting sqref="G867 G869 G871 G873 G875 G877 G865 G879 G881 G883 J871:J876">
    <cfRule type="cellIs" dxfId="530" priority="17" operator="greaterThanOrEqual">
      <formula>166</formula>
    </cfRule>
  </conditionalFormatting>
  <conditionalFormatting sqref="G1033 G1050:J1050 G1034:J1034 G1038:J1038 G1046:J1046 J1047 J1033 J1035 J1055 J1037 J1059 J1041 J1045 G1060:J1060 G1062:J1062 G1064:J1064 J1061 J1065 G1068:J1068 G1074:J1074 J1073 J1077 G1086:J1086 G1088:J1088 G1090:J1090 G1092:J1092 G1094:J1094 G1096:J1096 G1098:J1098 G1100:J1100 G1102:J1102 G1104:J1104 G1106:J1106 J1087 J1089 J1091 J1093 J1095 J1097 J1099 J1101 J1103 J1105 G1036:J1036 J1039 G1040:J1040 G1042:J1042 J1043 G1044:J1044 G1048:J1048 J1049 J1051 G1052:J1052 J1053 G1054:J1054 G1056:J1056 J1057 G1058:J1058 J1063 G1066:J1066 J1067 J1069 G1070:J1070 J1071 G1072:J1072 J1075 G1076:J1076 G1078:J1078 J1079 G1080:J1080 J1081 G1082:J1082 J1083 G1084:J1084 J1085 G1108:J1108 G1110:J1110 J1107 J1109">
    <cfRule type="cellIs" dxfId="529" priority="16" operator="greaterThanOrEqual">
      <formula>166</formula>
    </cfRule>
  </conditionalFormatting>
  <conditionalFormatting sqref="G1089 G1091 G1093 G1095 G1097 G1099 G1035 G1037 G1039 G1041 G1043 G1045 G1047 G1049 G1051 J1033:J1051 G1053 G1055 G1057 G1059 G1061:G1087 G1101 G1103 G1105 J1093:J1098 G1107 G1109">
    <cfRule type="cellIs" dxfId="528" priority="15" operator="greaterThanOrEqual">
      <formula>166</formula>
    </cfRule>
  </conditionalFormatting>
  <conditionalFormatting sqref="G1033:J1110">
    <cfRule type="cellIs" dxfId="527" priority="14" operator="greaterThanOrEqual">
      <formula>166</formula>
    </cfRule>
  </conditionalFormatting>
  <conditionalFormatting sqref="K1112:M1112 K1116:M1116 K1124:M1124 K1111 K1113 K1115 K1117 K1119 K1128:M1128 K1152:M1152 K1164:M1164 K1174:M1174 K1176:M1176 K1178:M1178 K1180:M1180 K1182:M1182 K1184:M1184 K1186:M1186 K1188:M1188 K1125 K1137 K1151 K1155 K1165 K1173 K1175 K1177 K1179 K1183 K1185 K1114:M1114 K1120:M1120 K1138:M1138 K1121 K1123 K1139 K1141 K1147 K1118:M1118 K1122:M1122 K1126:M1126 K1130:M1130 K1132:M1132 K1140:M1140 K1156:M1156 K1166:M1166 K1131 K1135 K1167 K1181 K1171 K1133 K1143 K1145 K1149 K1153 K1159 K1157 K1169 K1168:M1168 K1127 K1129 K1134:M1134 K1136:M1136 K1142:M1142 K1144:M1144 K1146:M1146 K1148:M1148 K1150:M1150 K1162:M1162 K1170:M1170 K1172:M1172 K1154:M1154 K1161 K1158:M1158 K1160:M1160 K1163 K1187">
    <cfRule type="cellIs" dxfId="526" priority="13" operator="greaterThanOrEqual">
      <formula>166</formula>
    </cfRule>
  </conditionalFormatting>
  <conditionalFormatting sqref="L1111:M1111 L1113:M1113 L1115:M1115 L1117:M1117 L1119:M1119 L1125:M1125 L1129:M1129 L1137:M1137 L1151:M1151 L1155:M1155 L1165:M1165 L1173:M1173 L1175:M1175 L1177:M1177 L1179:M1179 L1183:M1183 L1185:M1185 L1121:M1121 L1123:M1123 L1139:M1139 L1141:M1141 L1147:M1147 L1131:M1131 L1135:M1135 L1167:M1167 L1181:M1181 L1171:M1171 L1127:M1127 L1133:M1133 L1143:M1143 L1145:M1145 L1149:M1149 L1153:M1153 L1159:M1159 L1157:M1157 L1169:M1169 L1161:M1161 L1163:M1163 L1187:M1187">
    <cfRule type="cellIs" dxfId="525" priority="12" operator="greaterThanOrEqual">
      <formula>166</formula>
    </cfRule>
  </conditionalFormatting>
  <conditionalFormatting sqref="K1111:M1188">
    <cfRule type="cellIs" dxfId="524" priority="11" operator="greaterThanOrEqual">
      <formula>166</formula>
    </cfRule>
  </conditionalFormatting>
  <conditionalFormatting sqref="G1111 G1128:J1128 G1112:J1112 G1116:J1116 G1124:J1124 J1125 J1111 J1113 J1133 J1115 J1137 J1119 J1123 G1138:J1138 G1140:J1140 G1142:J1142 J1139 J1143 G1146:J1146 G1152:J1152 J1151 J1155 G1164:J1164 G1166:J1166 G1168:J1168 G1170:J1170 G1172:J1172 G1174:J1174 G1176:J1176 G1178:J1178 G1180:J1180 G1182:J1182 G1184:J1184 J1165 J1167 J1169 J1171 J1173 J1175 J1177 J1179 J1181 J1183 G1114:J1114 J1117 G1118:J1118 G1120:J1120 J1121 G1122:J1122 G1126:J1126 J1127 J1129 G1130:J1130 J1131 G1132:J1132 G1134:J1134 J1135 G1136:J1136 J1141 G1144:J1144 J1145 J1147 G1148:J1148 J1149 G1150:J1150 J1153 G1154:J1154 G1156:J1156 J1157 G1158:J1158 J1159 G1160:J1160 J1161 G1162:J1162 J1163 G1186:J1186 G1188:J1188 J1185 J1187">
    <cfRule type="cellIs" dxfId="523" priority="10" operator="greaterThanOrEqual">
      <formula>166</formula>
    </cfRule>
  </conditionalFormatting>
  <conditionalFormatting sqref="G1167 G1169 G1171 G1173 G1175 G1177 G1113 G1115 G1117 G1119 G1121 G1123 G1125 G1127 G1129 J1111:J1129 G1131 G1133 G1135 G1137 G1139:G1165 G1179 G1181 G1183 J1171:J1176 G1185 G1187">
    <cfRule type="cellIs" dxfId="522" priority="9" operator="greaterThanOrEqual">
      <formula>166</formula>
    </cfRule>
  </conditionalFormatting>
  <conditionalFormatting sqref="G1111:J1188">
    <cfRule type="cellIs" dxfId="521" priority="8" operator="greaterThanOrEqual">
      <formula>166</formula>
    </cfRule>
  </conditionalFormatting>
  <conditionalFormatting sqref="K1190:M1190 K1202:M1202 K1189 K1191 K1197 K1206:M1206 K1230:M1230 K1242:M1242 K1254:M1254 K1256:M1256 K1258:M1258 K1262:M1262 K1264:M1264 K1266:M1266 K1203 K1215 K1229 K1233 K1241 K1255 K1257 K1261 K1263 K1265 K1195 K1196:M1196 K1198:M1198 K1199 K1200:M1200 K1201 K1204:M1204 K1205 K1207 K1243 K1208:M1208 K1209 K1213 K1245 K1249 K1259 K1210:M1210 K1211 K1212:M1212 K1214:M1214 K1216:M1216 K1217 K1192:M1194 K1221 K1222:M1222 K1234:M1234 K1246:M1246 K1244:M1244 K1223 K1227 K1231 K1235 K1237 K1247 K1252:M1252 K1224:M1224 K1236:M1236 K1240:M1240 K1248:M1248 K1250:M1250 K1260:M1260 K1225 K1218:M1220 K1226:M1226 K1228:M1228 K1232:M1232 K1238:M1238 K1239 K1251 K1253">
    <cfRule type="cellIs" dxfId="520" priority="7" operator="greaterThanOrEqual">
      <formula>166</formula>
    </cfRule>
  </conditionalFormatting>
  <conditionalFormatting sqref="L1189:M1189 L1191:M1191 L1193:M1193 L1197:M1197 L1203:M1203 L1215:M1215 L1229:M1229 L1233:M1233 L1253:M1253 L1255:M1255 L1257:M1257 L1261:M1261 L1263:M1263 L1265:M1265 L1195:M1195 L1199:M1199 L1201:M1201 L1205:M1205 L1207:M1207 L1243:M1243 L1209:M1209 L1213:M1213 L1245:M1245 L1249:M1249 L1259:M1259 L1211:M1211 L1217:M1217 L1221:M1221 L1223:M1223 L1227:M1227 L1231:M1231 L1235:M1235 L1237:M1237 L1247:M1247 L1225:M1225 L1219:M1219 L1239:M1239 L1241:M1241 L1251:M1251">
    <cfRule type="cellIs" dxfId="519" priority="6" operator="greaterThanOrEqual">
      <formula>166</formula>
    </cfRule>
  </conditionalFormatting>
  <conditionalFormatting sqref="K1189:M1266">
    <cfRule type="cellIs" dxfId="518" priority="5" operator="greaterThanOrEqual">
      <formula>166</formula>
    </cfRule>
  </conditionalFormatting>
  <conditionalFormatting sqref="G1189 G1206:J1206 G1190:J1190 G1194:J1194 G1202:J1202 J1203 J1189 J1191 J1211 J1193 J1215 J1197 J1201 G1216:J1216 G1218:J1218 G1220:J1220 J1217 J1221 G1224:J1224 G1230:J1230 J1229 J1233 G1242:J1242 G1244:J1244 G1246:J1246 G1248:J1248 G1250:J1250 G1252:J1252 G1254:J1254 G1256:J1256 G1258:J1258 G1260:J1260 G1262:J1262 J1243 J1245 J1247 J1249 J1251 J1253 J1255 J1257 J1259 J1261 G1192:J1192 J1195 G1196:J1196 G1198:J1198 J1199 G1200:J1200 G1204:J1204 J1205 J1207 G1208:J1208 J1209 G1210:J1210 G1212:J1212 J1213 G1214:J1214 J1219 G1222:J1222 J1223 J1225 G1226:J1226 J1227 G1228:J1228 J1231 G1232:J1232 G1234:J1234 J1235 G1236:J1236 J1237 G1238:J1238 J1239 G1240:J1240 J1241 G1264:J1264 G1266:J1266 J1263 J1265">
    <cfRule type="cellIs" dxfId="517" priority="4" operator="greaterThanOrEqual">
      <formula>166</formula>
    </cfRule>
  </conditionalFormatting>
  <conditionalFormatting sqref="G1245 G1247 G1249 G1251 G1253 G1255 G1191 G1193 G1195 G1197 G1199 G1201 G1203 G1205 G1207 J1189:J1207 G1209 G1211 G1213 G1215 G1217:G1243 G1257 G1259 G1261 J1249:J1254 G1263 G1265">
    <cfRule type="cellIs" dxfId="516" priority="3" operator="greaterThanOrEqual">
      <formula>166</formula>
    </cfRule>
  </conditionalFormatting>
  <conditionalFormatting sqref="G1189:J1266">
    <cfRule type="cellIs" dxfId="515" priority="2" operator="greaterThanOrEqual">
      <formula>166</formula>
    </cfRule>
  </conditionalFormatting>
  <pageMargins left="0.7" right="0.7" top="0.75" bottom="0.75" header="0.3" footer="0.3"/>
  <pageSetup paperSize="9" orientation="portrait" horizontalDpi="4294967293" verticalDpi="0" r:id="rId1"/>
  <drawing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5E085D-F987-47EE-9800-2B31C807D65D}">
  <dimension ref="B1:AN699"/>
  <sheetViews>
    <sheetView tabSelected="1" topLeftCell="A4" zoomScale="80" zoomScaleNormal="80" workbookViewId="0">
      <selection activeCell="E24" sqref="E24"/>
    </sheetView>
  </sheetViews>
  <sheetFormatPr defaultColWidth="9.140625" defaultRowHeight="14.25"/>
  <cols>
    <col min="1" max="1" width="3.7109375" style="2" customWidth="1"/>
    <col min="2" max="2" width="12.42578125" style="2" bestFit="1" customWidth="1"/>
    <col min="3" max="3" width="9" style="2" bestFit="1" customWidth="1"/>
    <col min="4" max="4" width="10.140625" style="2" bestFit="1" customWidth="1"/>
    <col min="5" max="5" width="11.28515625" style="2" customWidth="1"/>
    <col min="6" max="7" width="11.7109375" style="2" bestFit="1" customWidth="1"/>
    <col min="8" max="8" width="2.85546875" style="2" customWidth="1"/>
    <col min="9" max="10" width="12.42578125" style="2" bestFit="1" customWidth="1"/>
    <col min="11" max="11" width="8" style="2" bestFit="1" customWidth="1"/>
    <col min="12" max="13" width="5" style="2" customWidth="1"/>
    <col min="14" max="14" width="11.7109375" style="2" bestFit="1" customWidth="1"/>
    <col min="15" max="16" width="11.42578125" style="2" bestFit="1" customWidth="1"/>
    <col min="17" max="17" width="2.85546875" style="24" customWidth="1"/>
    <col min="18" max="20" width="12.42578125" style="2" customWidth="1"/>
    <col min="21" max="21" width="8.42578125" style="2" bestFit="1" customWidth="1"/>
    <col min="22" max="22" width="5.42578125" style="55" bestFit="1" customWidth="1"/>
    <col min="23" max="23" width="5.42578125" style="2" bestFit="1" customWidth="1"/>
    <col min="24" max="24" width="5.28515625" style="2" bestFit="1" customWidth="1"/>
    <col min="25" max="26" width="11.7109375" style="57" customWidth="1"/>
    <col min="27" max="27" width="11.7109375" style="58" customWidth="1"/>
    <col min="28" max="28" width="2.85546875" style="2" customWidth="1"/>
    <col min="29" max="32" width="12.42578125" style="2" customWidth="1"/>
    <col min="33" max="33" width="8.42578125" style="2" bestFit="1" customWidth="1"/>
    <col min="34" max="37" width="10.42578125" style="2" bestFit="1" customWidth="1"/>
    <col min="38" max="40" width="11.7109375" style="2" customWidth="1"/>
    <col min="41" max="16384" width="9.140625" style="2"/>
  </cols>
  <sheetData>
    <row r="1" spans="2:40">
      <c r="Y1" s="2"/>
      <c r="Z1" s="2"/>
      <c r="AA1" s="24"/>
    </row>
    <row r="2" spans="2:40" ht="18">
      <c r="B2" s="163" t="s">
        <v>48</v>
      </c>
      <c r="C2" s="163"/>
      <c r="D2" s="163"/>
      <c r="E2" s="163"/>
      <c r="F2" s="163"/>
      <c r="G2" s="163"/>
      <c r="H2" s="163"/>
      <c r="I2" s="163"/>
      <c r="J2" s="163"/>
      <c r="K2" s="163"/>
      <c r="L2" s="163"/>
      <c r="M2" s="163"/>
      <c r="N2" s="163"/>
      <c r="O2" s="163"/>
      <c r="P2" s="163"/>
      <c r="Q2" s="163"/>
      <c r="R2" s="163"/>
      <c r="S2" s="163"/>
      <c r="T2" s="163"/>
      <c r="U2" s="163"/>
      <c r="V2" s="163"/>
      <c r="W2" s="163"/>
      <c r="X2" s="163"/>
      <c r="Y2" s="163"/>
      <c r="Z2" s="163"/>
      <c r="AA2" s="163"/>
      <c r="AB2" s="163"/>
      <c r="AC2" s="163"/>
      <c r="AD2" s="163"/>
      <c r="AE2" s="163"/>
      <c r="AF2" s="163"/>
      <c r="AG2" s="163"/>
      <c r="AH2" s="163"/>
      <c r="AI2" s="163"/>
      <c r="AJ2" s="163"/>
      <c r="AK2" s="163"/>
      <c r="AL2" s="163"/>
      <c r="AM2" s="163"/>
      <c r="AN2" s="163"/>
    </row>
    <row r="3" spans="2:40">
      <c r="Y3" s="2"/>
      <c r="Z3" s="2"/>
      <c r="AA3" s="24"/>
    </row>
    <row r="4" spans="2:40" ht="15.75">
      <c r="B4" s="174" t="s">
        <v>49</v>
      </c>
      <c r="C4" s="174"/>
      <c r="D4" s="174"/>
      <c r="E4" s="174"/>
      <c r="F4" s="174"/>
      <c r="G4" s="174"/>
      <c r="H4" s="44"/>
      <c r="I4" s="174" t="s">
        <v>52</v>
      </c>
      <c r="J4" s="174"/>
      <c r="K4" s="174"/>
      <c r="L4" s="174"/>
      <c r="M4" s="174"/>
      <c r="N4" s="174"/>
      <c r="O4" s="174"/>
      <c r="P4" s="174"/>
      <c r="Q4" s="46"/>
      <c r="R4" s="174" t="s">
        <v>60</v>
      </c>
      <c r="S4" s="174"/>
      <c r="T4" s="174"/>
      <c r="U4" s="174"/>
      <c r="V4" s="174"/>
      <c r="W4" s="174"/>
      <c r="X4" s="174"/>
      <c r="Y4" s="174"/>
      <c r="Z4" s="174"/>
      <c r="AA4" s="174"/>
      <c r="AC4" s="174" t="s">
        <v>62</v>
      </c>
      <c r="AD4" s="174"/>
      <c r="AE4" s="174"/>
      <c r="AF4" s="174"/>
      <c r="AG4" s="174"/>
      <c r="AH4" s="174"/>
      <c r="AI4" s="174"/>
      <c r="AJ4" s="174"/>
      <c r="AK4" s="174"/>
      <c r="AL4" s="174"/>
      <c r="AM4" s="174"/>
      <c r="AN4" s="174"/>
    </row>
    <row r="5" spans="2:40" ht="60">
      <c r="B5" s="4" t="s">
        <v>23</v>
      </c>
      <c r="C5" s="5" t="s">
        <v>1</v>
      </c>
      <c r="D5" s="6" t="s">
        <v>56</v>
      </c>
      <c r="E5" s="7" t="s">
        <v>3</v>
      </c>
      <c r="F5" s="7" t="s">
        <v>4</v>
      </c>
      <c r="G5" s="7" t="s">
        <v>5</v>
      </c>
      <c r="I5" s="48" t="s">
        <v>57</v>
      </c>
      <c r="J5" s="48" t="s">
        <v>58</v>
      </c>
      <c r="K5" s="49" t="s">
        <v>1</v>
      </c>
      <c r="L5" s="6" t="s">
        <v>26</v>
      </c>
      <c r="M5" s="6" t="s">
        <v>55</v>
      </c>
      <c r="N5" s="23" t="s">
        <v>3</v>
      </c>
      <c r="O5" s="23" t="s">
        <v>4</v>
      </c>
      <c r="P5" s="23" t="s">
        <v>5</v>
      </c>
      <c r="Q5" s="47"/>
      <c r="R5" s="50" t="s">
        <v>57</v>
      </c>
      <c r="S5" s="50" t="s">
        <v>58</v>
      </c>
      <c r="T5" s="50" t="s">
        <v>59</v>
      </c>
      <c r="U5" s="51" t="s">
        <v>1</v>
      </c>
      <c r="V5" s="45" t="s">
        <v>26</v>
      </c>
      <c r="W5" s="45" t="s">
        <v>55</v>
      </c>
      <c r="X5" s="45" t="s">
        <v>61</v>
      </c>
      <c r="Y5" s="52" t="s">
        <v>3</v>
      </c>
      <c r="Z5" s="53" t="s">
        <v>4</v>
      </c>
      <c r="AA5" s="52" t="s">
        <v>5</v>
      </c>
      <c r="AC5" s="50" t="s">
        <v>57</v>
      </c>
      <c r="AD5" s="50" t="s">
        <v>58</v>
      </c>
      <c r="AE5" s="50" t="s">
        <v>59</v>
      </c>
      <c r="AF5" s="50" t="s">
        <v>63</v>
      </c>
      <c r="AG5" s="51" t="s">
        <v>1</v>
      </c>
      <c r="AH5" s="45" t="s">
        <v>26</v>
      </c>
      <c r="AI5" s="45" t="s">
        <v>55</v>
      </c>
      <c r="AJ5" s="45" t="s">
        <v>61</v>
      </c>
      <c r="AK5" s="45" t="s">
        <v>64</v>
      </c>
      <c r="AL5" s="52" t="s">
        <v>3</v>
      </c>
      <c r="AM5" s="53" t="s">
        <v>4</v>
      </c>
      <c r="AN5" s="52" t="s">
        <v>5</v>
      </c>
    </row>
    <row r="6" spans="2:40">
      <c r="B6" s="120" t="s">
        <v>30</v>
      </c>
      <c r="C6" s="133" t="s">
        <v>51</v>
      </c>
      <c r="D6" s="36">
        <v>10</v>
      </c>
      <c r="E6" s="37">
        <v>141</v>
      </c>
      <c r="F6" s="37">
        <v>70</v>
      </c>
      <c r="G6" s="37">
        <v>34</v>
      </c>
      <c r="I6" s="127" t="s">
        <v>30</v>
      </c>
      <c r="J6" s="127" t="s">
        <v>54</v>
      </c>
      <c r="K6" s="175" t="s">
        <v>51</v>
      </c>
      <c r="L6" s="36">
        <v>10</v>
      </c>
      <c r="M6" s="36">
        <v>10</v>
      </c>
      <c r="N6" s="37">
        <v>71</v>
      </c>
      <c r="O6" s="37">
        <v>35</v>
      </c>
      <c r="P6" s="37">
        <v>17</v>
      </c>
      <c r="Q6" s="47"/>
      <c r="R6" s="127" t="s">
        <v>30</v>
      </c>
      <c r="S6" s="127" t="s">
        <v>53</v>
      </c>
      <c r="T6" s="127" t="s">
        <v>53</v>
      </c>
      <c r="U6" s="175" t="s">
        <v>51</v>
      </c>
      <c r="V6" s="36">
        <v>10</v>
      </c>
      <c r="W6" s="36">
        <v>10</v>
      </c>
      <c r="X6" s="36">
        <v>10</v>
      </c>
      <c r="Y6" s="37">
        <v>71</v>
      </c>
      <c r="Z6" s="37">
        <v>35</v>
      </c>
      <c r="AA6" s="37">
        <v>17</v>
      </c>
      <c r="AC6" s="127" t="s">
        <v>30</v>
      </c>
      <c r="AD6" s="127" t="s">
        <v>53</v>
      </c>
      <c r="AE6" s="127" t="s">
        <v>53</v>
      </c>
      <c r="AF6" s="127" t="s">
        <v>50</v>
      </c>
      <c r="AG6" s="175" t="s">
        <v>51</v>
      </c>
      <c r="AH6" s="36">
        <v>10</v>
      </c>
      <c r="AI6" s="36">
        <v>10</v>
      </c>
      <c r="AJ6" s="36">
        <v>10</v>
      </c>
      <c r="AK6" s="36">
        <v>10</v>
      </c>
      <c r="AL6" s="37">
        <v>63</v>
      </c>
      <c r="AM6" s="37">
        <v>31</v>
      </c>
      <c r="AN6" s="37">
        <v>15</v>
      </c>
    </row>
    <row r="7" spans="2:40">
      <c r="B7" s="128"/>
      <c r="C7" s="139"/>
      <c r="D7" s="10">
        <v>12</v>
      </c>
      <c r="E7" s="11">
        <v>126</v>
      </c>
      <c r="F7" s="11">
        <v>62</v>
      </c>
      <c r="G7" s="11">
        <v>30</v>
      </c>
      <c r="I7" s="127"/>
      <c r="J7" s="127"/>
      <c r="K7" s="175"/>
      <c r="L7" s="10">
        <v>10</v>
      </c>
      <c r="M7" s="10">
        <v>12</v>
      </c>
      <c r="N7" s="11">
        <v>67</v>
      </c>
      <c r="O7" s="11">
        <v>33</v>
      </c>
      <c r="P7" s="11">
        <v>16</v>
      </c>
      <c r="Q7" s="47"/>
      <c r="R7" s="127"/>
      <c r="S7" s="127"/>
      <c r="T7" s="127"/>
      <c r="U7" s="175"/>
      <c r="V7" s="10">
        <v>10</v>
      </c>
      <c r="W7" s="10">
        <v>10</v>
      </c>
      <c r="X7" s="10">
        <v>12</v>
      </c>
      <c r="Y7" s="11">
        <v>69</v>
      </c>
      <c r="Z7" s="11">
        <v>34</v>
      </c>
      <c r="AA7" s="11">
        <v>16</v>
      </c>
      <c r="AC7" s="127"/>
      <c r="AD7" s="127"/>
      <c r="AE7" s="127"/>
      <c r="AF7" s="127"/>
      <c r="AG7" s="175"/>
      <c r="AH7" s="10">
        <v>10</v>
      </c>
      <c r="AI7" s="10">
        <v>10</v>
      </c>
      <c r="AJ7" s="10">
        <v>10</v>
      </c>
      <c r="AK7" s="10">
        <v>12</v>
      </c>
      <c r="AL7" s="11">
        <v>62</v>
      </c>
      <c r="AM7" s="11">
        <v>31</v>
      </c>
      <c r="AN7" s="11">
        <v>15</v>
      </c>
    </row>
    <row r="8" spans="2:40">
      <c r="B8" s="128"/>
      <c r="C8" s="134"/>
      <c r="D8" s="36">
        <v>25</v>
      </c>
      <c r="E8" s="37">
        <v>108</v>
      </c>
      <c r="F8" s="37">
        <v>53</v>
      </c>
      <c r="G8" s="37">
        <v>18</v>
      </c>
      <c r="I8" s="127"/>
      <c r="J8" s="127"/>
      <c r="K8" s="175"/>
      <c r="L8" s="36">
        <v>12</v>
      </c>
      <c r="M8" s="36">
        <v>10</v>
      </c>
      <c r="N8" s="37">
        <v>67</v>
      </c>
      <c r="O8" s="37">
        <v>33</v>
      </c>
      <c r="P8" s="37">
        <v>16</v>
      </c>
      <c r="Q8" s="47"/>
      <c r="R8" s="127"/>
      <c r="S8" s="127"/>
      <c r="T8" s="127"/>
      <c r="U8" s="175"/>
      <c r="V8" s="36">
        <v>10</v>
      </c>
      <c r="W8" s="36">
        <v>12</v>
      </c>
      <c r="X8" s="36">
        <v>10</v>
      </c>
      <c r="Y8" s="37">
        <v>69</v>
      </c>
      <c r="Z8" s="37">
        <v>34</v>
      </c>
      <c r="AA8" s="37">
        <v>16</v>
      </c>
      <c r="AC8" s="127"/>
      <c r="AD8" s="127"/>
      <c r="AE8" s="127"/>
      <c r="AF8" s="127"/>
      <c r="AG8" s="175"/>
      <c r="AH8" s="36">
        <v>10</v>
      </c>
      <c r="AI8" s="36">
        <v>10</v>
      </c>
      <c r="AJ8" s="36">
        <v>12</v>
      </c>
      <c r="AK8" s="36">
        <v>12</v>
      </c>
      <c r="AL8" s="37">
        <v>60</v>
      </c>
      <c r="AM8" s="37">
        <v>30</v>
      </c>
      <c r="AN8" s="37">
        <v>14</v>
      </c>
    </row>
    <row r="9" spans="2:40">
      <c r="B9" s="128"/>
      <c r="C9" s="133" t="s">
        <v>12</v>
      </c>
      <c r="D9" s="10">
        <v>10</v>
      </c>
      <c r="E9" s="11">
        <v>126</v>
      </c>
      <c r="F9" s="11">
        <v>62</v>
      </c>
      <c r="G9" s="11">
        <v>30</v>
      </c>
      <c r="I9" s="127"/>
      <c r="J9" s="127"/>
      <c r="K9" s="175"/>
      <c r="L9" s="10">
        <v>12</v>
      </c>
      <c r="M9" s="10">
        <v>12</v>
      </c>
      <c r="N9" s="11">
        <v>63</v>
      </c>
      <c r="O9" s="11">
        <v>31</v>
      </c>
      <c r="P9" s="11">
        <v>15</v>
      </c>
      <c r="Q9" s="47"/>
      <c r="R9" s="127"/>
      <c r="S9" s="127"/>
      <c r="T9" s="127"/>
      <c r="U9" s="175"/>
      <c r="V9" s="10">
        <v>10</v>
      </c>
      <c r="W9" s="10">
        <v>12</v>
      </c>
      <c r="X9" s="10">
        <v>12</v>
      </c>
      <c r="Y9" s="11">
        <v>67</v>
      </c>
      <c r="Z9" s="11">
        <v>33</v>
      </c>
      <c r="AA9" s="11">
        <v>16</v>
      </c>
      <c r="AC9" s="127"/>
      <c r="AD9" s="127"/>
      <c r="AE9" s="127"/>
      <c r="AF9" s="127"/>
      <c r="AG9" s="175"/>
      <c r="AH9" s="10">
        <v>10</v>
      </c>
      <c r="AI9" s="10">
        <v>12</v>
      </c>
      <c r="AJ9" s="10">
        <v>10</v>
      </c>
      <c r="AK9" s="10">
        <v>10</v>
      </c>
      <c r="AL9" s="11">
        <v>61</v>
      </c>
      <c r="AM9" s="11">
        <v>30</v>
      </c>
      <c r="AN9" s="11">
        <v>15</v>
      </c>
    </row>
    <row r="10" spans="2:40">
      <c r="B10" s="128"/>
      <c r="C10" s="139"/>
      <c r="D10" s="36">
        <v>12</v>
      </c>
      <c r="E10" s="37">
        <v>101</v>
      </c>
      <c r="F10" s="37">
        <v>50</v>
      </c>
      <c r="G10" s="37">
        <v>24</v>
      </c>
      <c r="I10" s="127"/>
      <c r="J10" s="127"/>
      <c r="K10" s="175" t="s">
        <v>12</v>
      </c>
      <c r="L10" s="36">
        <v>10</v>
      </c>
      <c r="M10" s="36">
        <v>10</v>
      </c>
      <c r="N10" s="37">
        <v>57</v>
      </c>
      <c r="O10" s="37">
        <v>28</v>
      </c>
      <c r="P10" s="37">
        <v>14</v>
      </c>
      <c r="Q10" s="47"/>
      <c r="R10" s="127"/>
      <c r="S10" s="127"/>
      <c r="T10" s="127"/>
      <c r="U10" s="175"/>
      <c r="V10" s="36">
        <v>12</v>
      </c>
      <c r="W10" s="36">
        <v>10</v>
      </c>
      <c r="X10" s="36">
        <v>10</v>
      </c>
      <c r="Y10" s="37">
        <v>67</v>
      </c>
      <c r="Z10" s="37">
        <v>33</v>
      </c>
      <c r="AA10" s="37">
        <v>16</v>
      </c>
      <c r="AC10" s="127"/>
      <c r="AD10" s="127"/>
      <c r="AE10" s="127"/>
      <c r="AF10" s="127"/>
      <c r="AG10" s="175"/>
      <c r="AH10" s="36">
        <v>10</v>
      </c>
      <c r="AI10" s="36">
        <v>12</v>
      </c>
      <c r="AJ10" s="36">
        <v>10</v>
      </c>
      <c r="AK10" s="36">
        <v>12</v>
      </c>
      <c r="AL10" s="37">
        <v>60</v>
      </c>
      <c r="AM10" s="37">
        <v>30</v>
      </c>
      <c r="AN10" s="37">
        <v>14</v>
      </c>
    </row>
    <row r="11" spans="2:40">
      <c r="B11" s="128"/>
      <c r="C11" s="134"/>
      <c r="D11" s="10">
        <v>25</v>
      </c>
      <c r="E11" s="11">
        <v>59</v>
      </c>
      <c r="F11" s="11">
        <v>29</v>
      </c>
      <c r="G11" s="11">
        <v>14</v>
      </c>
      <c r="I11" s="127"/>
      <c r="J11" s="127"/>
      <c r="K11" s="175"/>
      <c r="L11" s="10">
        <v>10</v>
      </c>
      <c r="M11" s="10">
        <v>12</v>
      </c>
      <c r="N11" s="11">
        <v>54</v>
      </c>
      <c r="O11" s="11">
        <v>26</v>
      </c>
      <c r="P11" s="11">
        <v>13</v>
      </c>
      <c r="Q11" s="47"/>
      <c r="R11" s="127"/>
      <c r="S11" s="127"/>
      <c r="T11" s="127"/>
      <c r="U11" s="175"/>
      <c r="V11" s="10">
        <v>12</v>
      </c>
      <c r="W11" s="10">
        <v>10</v>
      </c>
      <c r="X11" s="10">
        <v>12</v>
      </c>
      <c r="Y11" s="11">
        <v>65</v>
      </c>
      <c r="Z11" s="11">
        <v>32</v>
      </c>
      <c r="AA11" s="11">
        <v>15</v>
      </c>
      <c r="AC11" s="127"/>
      <c r="AD11" s="127"/>
      <c r="AE11" s="127"/>
      <c r="AF11" s="127"/>
      <c r="AG11" s="175"/>
      <c r="AH11" s="10">
        <v>10</v>
      </c>
      <c r="AI11" s="10">
        <v>12</v>
      </c>
      <c r="AJ11" s="10">
        <v>12</v>
      </c>
      <c r="AK11" s="10">
        <v>10</v>
      </c>
      <c r="AL11" s="11">
        <v>60</v>
      </c>
      <c r="AM11" s="11">
        <v>29</v>
      </c>
      <c r="AN11" s="11">
        <v>14</v>
      </c>
    </row>
    <row r="12" spans="2:40">
      <c r="B12" s="128"/>
      <c r="C12" s="133" t="s">
        <v>13</v>
      </c>
      <c r="D12" s="36">
        <v>10</v>
      </c>
      <c r="E12" s="37">
        <v>95</v>
      </c>
      <c r="F12" s="37">
        <v>47</v>
      </c>
      <c r="G12" s="37">
        <v>23</v>
      </c>
      <c r="I12" s="127"/>
      <c r="J12" s="127"/>
      <c r="K12" s="175"/>
      <c r="L12" s="36">
        <v>12</v>
      </c>
      <c r="M12" s="36">
        <v>10</v>
      </c>
      <c r="N12" s="37">
        <v>54</v>
      </c>
      <c r="O12" s="37">
        <v>26</v>
      </c>
      <c r="P12" s="37">
        <v>13</v>
      </c>
      <c r="Q12" s="47"/>
      <c r="R12" s="127"/>
      <c r="S12" s="127"/>
      <c r="T12" s="127"/>
      <c r="U12" s="175"/>
      <c r="V12" s="36">
        <v>12</v>
      </c>
      <c r="W12" s="36">
        <v>12</v>
      </c>
      <c r="X12" s="36">
        <v>10</v>
      </c>
      <c r="Y12" s="37">
        <v>65</v>
      </c>
      <c r="Z12" s="37">
        <v>32</v>
      </c>
      <c r="AA12" s="37">
        <v>15</v>
      </c>
      <c r="AC12" s="127"/>
      <c r="AD12" s="127"/>
      <c r="AE12" s="127"/>
      <c r="AF12" s="127"/>
      <c r="AG12" s="175"/>
      <c r="AH12" s="36">
        <v>10</v>
      </c>
      <c r="AI12" s="36">
        <v>12</v>
      </c>
      <c r="AJ12" s="36">
        <v>12</v>
      </c>
      <c r="AK12" s="36">
        <v>12</v>
      </c>
      <c r="AL12" s="37">
        <v>59</v>
      </c>
      <c r="AM12" s="37">
        <v>29</v>
      </c>
      <c r="AN12" s="37">
        <v>14</v>
      </c>
    </row>
    <row r="13" spans="2:40">
      <c r="B13" s="128"/>
      <c r="C13" s="139"/>
      <c r="D13" s="10">
        <v>12</v>
      </c>
      <c r="E13" s="11">
        <v>85</v>
      </c>
      <c r="F13" s="11">
        <v>42</v>
      </c>
      <c r="G13" s="11">
        <v>20</v>
      </c>
      <c r="I13" s="127"/>
      <c r="J13" s="127"/>
      <c r="K13" s="175"/>
      <c r="L13" s="10">
        <v>12</v>
      </c>
      <c r="M13" s="10">
        <v>12</v>
      </c>
      <c r="N13" s="11">
        <v>51</v>
      </c>
      <c r="O13" s="11">
        <v>25</v>
      </c>
      <c r="P13" s="11">
        <v>12</v>
      </c>
      <c r="Q13" s="47"/>
      <c r="R13" s="127"/>
      <c r="S13" s="127"/>
      <c r="T13" s="127"/>
      <c r="U13" s="175"/>
      <c r="V13" s="10">
        <v>12</v>
      </c>
      <c r="W13" s="10">
        <v>12</v>
      </c>
      <c r="X13" s="10">
        <v>12</v>
      </c>
      <c r="Y13" s="11">
        <v>63</v>
      </c>
      <c r="Z13" s="11">
        <v>31</v>
      </c>
      <c r="AA13" s="11">
        <v>15</v>
      </c>
      <c r="AC13" s="127"/>
      <c r="AD13" s="127"/>
      <c r="AE13" s="127"/>
      <c r="AF13" s="127"/>
      <c r="AG13" s="175"/>
      <c r="AH13" s="10">
        <v>12</v>
      </c>
      <c r="AI13" s="10">
        <v>10</v>
      </c>
      <c r="AJ13" s="10">
        <v>10</v>
      </c>
      <c r="AK13" s="10">
        <v>10</v>
      </c>
      <c r="AL13" s="11">
        <v>60</v>
      </c>
      <c r="AM13" s="11">
        <v>29</v>
      </c>
      <c r="AN13" s="11">
        <v>14</v>
      </c>
    </row>
    <row r="14" spans="2:40">
      <c r="B14" s="129"/>
      <c r="C14" s="134"/>
      <c r="D14" s="36">
        <v>25</v>
      </c>
      <c r="E14" s="37">
        <v>49</v>
      </c>
      <c r="F14" s="37">
        <v>24</v>
      </c>
      <c r="G14" s="37">
        <v>12</v>
      </c>
      <c r="I14" s="127"/>
      <c r="J14" s="127"/>
      <c r="K14" s="175" t="s">
        <v>41</v>
      </c>
      <c r="L14" s="36">
        <v>10</v>
      </c>
      <c r="M14" s="36">
        <v>10</v>
      </c>
      <c r="N14" s="37">
        <v>48</v>
      </c>
      <c r="O14" s="37">
        <v>23</v>
      </c>
      <c r="P14" s="37">
        <v>11</v>
      </c>
      <c r="Q14" s="47"/>
      <c r="R14" s="127"/>
      <c r="S14" s="127"/>
      <c r="T14" s="127"/>
      <c r="U14" s="175" t="s">
        <v>12</v>
      </c>
      <c r="V14" s="36">
        <v>10</v>
      </c>
      <c r="W14" s="36">
        <v>10</v>
      </c>
      <c r="X14" s="36">
        <v>10</v>
      </c>
      <c r="Y14" s="37">
        <v>57</v>
      </c>
      <c r="Z14" s="37">
        <v>28</v>
      </c>
      <c r="AA14" s="37">
        <v>14</v>
      </c>
      <c r="AC14" s="127"/>
      <c r="AD14" s="127"/>
      <c r="AE14" s="127"/>
      <c r="AF14" s="127"/>
      <c r="AG14" s="175"/>
      <c r="AH14" s="36">
        <v>12</v>
      </c>
      <c r="AI14" s="36">
        <v>10</v>
      </c>
      <c r="AJ14" s="36">
        <v>10</v>
      </c>
      <c r="AK14" s="36">
        <v>12</v>
      </c>
      <c r="AL14" s="37">
        <v>59</v>
      </c>
      <c r="AM14" s="37">
        <v>29</v>
      </c>
      <c r="AN14" s="37">
        <v>14</v>
      </c>
    </row>
    <row r="15" spans="2:40">
      <c r="B15" s="120" t="s">
        <v>34</v>
      </c>
      <c r="C15" s="133" t="s">
        <v>51</v>
      </c>
      <c r="D15" s="10">
        <v>10</v>
      </c>
      <c r="E15" s="14">
        <v>272</v>
      </c>
      <c r="F15" s="14">
        <v>135</v>
      </c>
      <c r="G15" s="14">
        <v>66</v>
      </c>
      <c r="I15" s="127"/>
      <c r="J15" s="127"/>
      <c r="K15" s="175"/>
      <c r="L15" s="10">
        <v>10</v>
      </c>
      <c r="M15" s="10">
        <v>12</v>
      </c>
      <c r="N15" s="11">
        <v>45</v>
      </c>
      <c r="O15" s="11">
        <v>22</v>
      </c>
      <c r="P15" s="11">
        <v>11</v>
      </c>
      <c r="Q15" s="47"/>
      <c r="R15" s="127"/>
      <c r="S15" s="127"/>
      <c r="T15" s="127"/>
      <c r="U15" s="175"/>
      <c r="V15" s="10">
        <v>10</v>
      </c>
      <c r="W15" s="10">
        <v>10</v>
      </c>
      <c r="X15" s="10">
        <v>12</v>
      </c>
      <c r="Y15" s="11">
        <v>55</v>
      </c>
      <c r="Z15" s="11">
        <v>27</v>
      </c>
      <c r="AA15" s="11">
        <v>13</v>
      </c>
      <c r="AC15" s="127"/>
      <c r="AD15" s="127"/>
      <c r="AE15" s="127"/>
      <c r="AF15" s="127"/>
      <c r="AG15" s="175" t="s">
        <v>12</v>
      </c>
      <c r="AH15" s="10">
        <v>10</v>
      </c>
      <c r="AI15" s="10">
        <v>10</v>
      </c>
      <c r="AJ15" s="10">
        <v>10</v>
      </c>
      <c r="AK15" s="10">
        <v>10</v>
      </c>
      <c r="AL15" s="11">
        <v>49</v>
      </c>
      <c r="AM15" s="11">
        <v>24</v>
      </c>
      <c r="AN15" s="11">
        <v>12</v>
      </c>
    </row>
    <row r="16" spans="2:40">
      <c r="B16" s="128"/>
      <c r="C16" s="139"/>
      <c r="D16" s="36">
        <v>12</v>
      </c>
      <c r="E16" s="38">
        <v>244</v>
      </c>
      <c r="F16" s="38">
        <v>121</v>
      </c>
      <c r="G16" s="38">
        <v>59</v>
      </c>
      <c r="I16" s="127"/>
      <c r="J16" s="127"/>
      <c r="K16" s="175"/>
      <c r="L16" s="36">
        <v>12</v>
      </c>
      <c r="M16" s="36">
        <v>10</v>
      </c>
      <c r="N16" s="37">
        <v>45</v>
      </c>
      <c r="O16" s="37">
        <v>22</v>
      </c>
      <c r="P16" s="37">
        <v>11</v>
      </c>
      <c r="Q16" s="47"/>
      <c r="R16" s="127"/>
      <c r="S16" s="127"/>
      <c r="T16" s="127"/>
      <c r="U16" s="175"/>
      <c r="V16" s="36">
        <v>10</v>
      </c>
      <c r="W16" s="36">
        <v>12</v>
      </c>
      <c r="X16" s="36">
        <v>10</v>
      </c>
      <c r="Y16" s="37">
        <v>55</v>
      </c>
      <c r="Z16" s="37">
        <v>27</v>
      </c>
      <c r="AA16" s="37">
        <v>13</v>
      </c>
      <c r="AC16" s="127"/>
      <c r="AD16" s="127"/>
      <c r="AE16" s="127"/>
      <c r="AF16" s="127"/>
      <c r="AG16" s="175"/>
      <c r="AH16" s="36">
        <v>10</v>
      </c>
      <c r="AI16" s="36">
        <v>10</v>
      </c>
      <c r="AJ16" s="36">
        <v>10</v>
      </c>
      <c r="AK16" s="36">
        <v>12</v>
      </c>
      <c r="AL16" s="37">
        <v>49</v>
      </c>
      <c r="AM16" s="37">
        <v>24</v>
      </c>
      <c r="AN16" s="37">
        <v>12</v>
      </c>
    </row>
    <row r="17" spans="2:40">
      <c r="B17" s="128"/>
      <c r="C17" s="134"/>
      <c r="D17" s="10">
        <v>25</v>
      </c>
      <c r="E17" s="11">
        <v>144</v>
      </c>
      <c r="F17" s="11">
        <v>71</v>
      </c>
      <c r="G17" s="11">
        <v>35</v>
      </c>
      <c r="I17" s="127"/>
      <c r="J17" s="127"/>
      <c r="K17" s="175"/>
      <c r="L17" s="10">
        <v>12</v>
      </c>
      <c r="M17" s="10">
        <v>12</v>
      </c>
      <c r="N17" s="11">
        <v>42</v>
      </c>
      <c r="O17" s="11">
        <v>21</v>
      </c>
      <c r="P17" s="11">
        <v>10</v>
      </c>
      <c r="Q17" s="47"/>
      <c r="R17" s="127"/>
      <c r="S17" s="127"/>
      <c r="T17" s="127"/>
      <c r="U17" s="175"/>
      <c r="V17" s="10">
        <v>10</v>
      </c>
      <c r="W17" s="10">
        <v>12</v>
      </c>
      <c r="X17" s="10">
        <v>12</v>
      </c>
      <c r="Y17" s="11">
        <v>54</v>
      </c>
      <c r="Z17" s="11">
        <v>26</v>
      </c>
      <c r="AA17" s="11">
        <v>13</v>
      </c>
      <c r="AC17" s="127"/>
      <c r="AD17" s="127"/>
      <c r="AE17" s="127"/>
      <c r="AF17" s="127"/>
      <c r="AG17" s="175"/>
      <c r="AH17" s="10">
        <v>10</v>
      </c>
      <c r="AI17" s="10">
        <v>10</v>
      </c>
      <c r="AJ17" s="10">
        <v>12</v>
      </c>
      <c r="AK17" s="10">
        <v>12</v>
      </c>
      <c r="AL17" s="11">
        <v>47</v>
      </c>
      <c r="AM17" s="11">
        <v>23</v>
      </c>
      <c r="AN17" s="11">
        <v>11</v>
      </c>
    </row>
    <row r="18" spans="2:40">
      <c r="B18" s="128"/>
      <c r="C18" s="133" t="s">
        <v>12</v>
      </c>
      <c r="D18" s="36">
        <v>10</v>
      </c>
      <c r="E18" s="37">
        <v>221</v>
      </c>
      <c r="F18" s="37">
        <v>109</v>
      </c>
      <c r="G18" s="37">
        <v>54</v>
      </c>
      <c r="I18" s="135" t="s">
        <v>30</v>
      </c>
      <c r="J18" s="135" t="s">
        <v>53</v>
      </c>
      <c r="K18" s="133" t="s">
        <v>51</v>
      </c>
      <c r="L18" s="36">
        <v>10</v>
      </c>
      <c r="M18" s="36">
        <v>10</v>
      </c>
      <c r="N18" s="37">
        <v>94</v>
      </c>
      <c r="O18" s="37">
        <v>47</v>
      </c>
      <c r="P18" s="37">
        <v>23</v>
      </c>
      <c r="Q18" s="47"/>
      <c r="R18" s="127"/>
      <c r="S18" s="127"/>
      <c r="T18" s="127"/>
      <c r="U18" s="175"/>
      <c r="V18" s="36">
        <v>12</v>
      </c>
      <c r="W18" s="36">
        <v>10</v>
      </c>
      <c r="X18" s="36">
        <v>10</v>
      </c>
      <c r="Y18" s="37">
        <v>54</v>
      </c>
      <c r="Z18" s="37">
        <v>26</v>
      </c>
      <c r="AA18" s="37">
        <v>13</v>
      </c>
      <c r="AC18" s="127"/>
      <c r="AD18" s="127"/>
      <c r="AE18" s="127"/>
      <c r="AF18" s="127"/>
      <c r="AG18" s="175"/>
      <c r="AH18" s="36">
        <v>10</v>
      </c>
      <c r="AI18" s="36">
        <v>12</v>
      </c>
      <c r="AJ18" s="36">
        <v>10</v>
      </c>
      <c r="AK18" s="36">
        <v>10</v>
      </c>
      <c r="AL18" s="37">
        <v>48</v>
      </c>
      <c r="AM18" s="37">
        <v>24</v>
      </c>
      <c r="AN18" s="37">
        <v>11</v>
      </c>
    </row>
    <row r="19" spans="2:40">
      <c r="B19" s="128"/>
      <c r="C19" s="139"/>
      <c r="D19" s="10">
        <v>12</v>
      </c>
      <c r="E19" s="11">
        <v>197</v>
      </c>
      <c r="F19" s="11">
        <v>98</v>
      </c>
      <c r="G19" s="11">
        <v>48</v>
      </c>
      <c r="I19" s="121"/>
      <c r="J19" s="121"/>
      <c r="K19" s="139"/>
      <c r="L19" s="10">
        <v>10</v>
      </c>
      <c r="M19" s="10">
        <v>12</v>
      </c>
      <c r="N19" s="11">
        <v>91</v>
      </c>
      <c r="O19" s="11">
        <v>45</v>
      </c>
      <c r="P19" s="11">
        <v>22</v>
      </c>
      <c r="Q19" s="47"/>
      <c r="R19" s="127"/>
      <c r="S19" s="127"/>
      <c r="T19" s="127"/>
      <c r="U19" s="175"/>
      <c r="V19" s="10">
        <v>12</v>
      </c>
      <c r="W19" s="10">
        <v>10</v>
      </c>
      <c r="X19" s="10">
        <v>12</v>
      </c>
      <c r="Y19" s="11">
        <v>52</v>
      </c>
      <c r="Z19" s="11">
        <v>26</v>
      </c>
      <c r="AA19" s="11">
        <v>12</v>
      </c>
      <c r="AC19" s="127"/>
      <c r="AD19" s="127"/>
      <c r="AE19" s="127"/>
      <c r="AF19" s="127"/>
      <c r="AG19" s="175"/>
      <c r="AH19" s="10">
        <v>10</v>
      </c>
      <c r="AI19" s="10">
        <v>12</v>
      </c>
      <c r="AJ19" s="10">
        <v>10</v>
      </c>
      <c r="AK19" s="10">
        <v>12</v>
      </c>
      <c r="AL19" s="11">
        <v>47</v>
      </c>
      <c r="AM19" s="11">
        <v>23</v>
      </c>
      <c r="AN19" s="11">
        <v>11</v>
      </c>
    </row>
    <row r="20" spans="2:40">
      <c r="B20" s="128"/>
      <c r="C20" s="134"/>
      <c r="D20" s="36">
        <v>25</v>
      </c>
      <c r="E20" s="37">
        <v>117</v>
      </c>
      <c r="F20" s="37">
        <v>58</v>
      </c>
      <c r="G20" s="37">
        <v>28</v>
      </c>
      <c r="I20" s="121"/>
      <c r="J20" s="121"/>
      <c r="K20" s="139"/>
      <c r="L20" s="36">
        <v>10</v>
      </c>
      <c r="M20" s="36">
        <v>25</v>
      </c>
      <c r="N20" s="37">
        <v>72</v>
      </c>
      <c r="O20" s="37">
        <v>36</v>
      </c>
      <c r="P20" s="37">
        <v>17</v>
      </c>
      <c r="Q20" s="47"/>
      <c r="R20" s="127"/>
      <c r="S20" s="127"/>
      <c r="T20" s="127"/>
      <c r="U20" s="175"/>
      <c r="V20" s="36">
        <v>12</v>
      </c>
      <c r="W20" s="36">
        <v>12</v>
      </c>
      <c r="X20" s="36">
        <v>10</v>
      </c>
      <c r="Y20" s="37">
        <v>52</v>
      </c>
      <c r="Z20" s="37">
        <v>26</v>
      </c>
      <c r="AA20" s="37">
        <v>12</v>
      </c>
      <c r="AC20" s="127"/>
      <c r="AD20" s="127"/>
      <c r="AE20" s="127"/>
      <c r="AF20" s="127"/>
      <c r="AG20" s="175"/>
      <c r="AH20" s="36">
        <v>10</v>
      </c>
      <c r="AI20" s="36">
        <v>12</v>
      </c>
      <c r="AJ20" s="36">
        <v>12</v>
      </c>
      <c r="AK20" s="36">
        <v>10</v>
      </c>
      <c r="AL20" s="37">
        <v>47</v>
      </c>
      <c r="AM20" s="37">
        <v>23</v>
      </c>
      <c r="AN20" s="37">
        <v>11</v>
      </c>
    </row>
    <row r="21" spans="2:40">
      <c r="B21" s="128"/>
      <c r="C21" s="133" t="s">
        <v>13</v>
      </c>
      <c r="D21" s="10">
        <v>10</v>
      </c>
      <c r="E21" s="11">
        <v>186</v>
      </c>
      <c r="F21" s="11">
        <v>92</v>
      </c>
      <c r="G21" s="11">
        <v>45</v>
      </c>
      <c r="I21" s="121"/>
      <c r="J21" s="121"/>
      <c r="K21" s="139"/>
      <c r="L21" s="10">
        <v>12</v>
      </c>
      <c r="M21" s="10">
        <v>10</v>
      </c>
      <c r="N21" s="11">
        <v>91</v>
      </c>
      <c r="O21" s="11">
        <v>45</v>
      </c>
      <c r="P21" s="11">
        <v>22</v>
      </c>
      <c r="Q21" s="47"/>
      <c r="R21" s="127"/>
      <c r="S21" s="127"/>
      <c r="T21" s="127"/>
      <c r="U21" s="175"/>
      <c r="V21" s="10">
        <v>12</v>
      </c>
      <c r="W21" s="10">
        <v>12</v>
      </c>
      <c r="X21" s="10">
        <v>12</v>
      </c>
      <c r="Y21" s="11">
        <v>51</v>
      </c>
      <c r="Z21" s="11">
        <v>25</v>
      </c>
      <c r="AA21" s="11">
        <v>12</v>
      </c>
      <c r="AC21" s="127"/>
      <c r="AD21" s="127"/>
      <c r="AE21" s="127"/>
      <c r="AF21" s="127"/>
      <c r="AG21" s="175"/>
      <c r="AH21" s="10">
        <v>10</v>
      </c>
      <c r="AI21" s="10">
        <v>12</v>
      </c>
      <c r="AJ21" s="10">
        <v>12</v>
      </c>
      <c r="AK21" s="10">
        <v>12</v>
      </c>
      <c r="AL21" s="11">
        <v>46</v>
      </c>
      <c r="AM21" s="11">
        <v>23</v>
      </c>
      <c r="AN21" s="11">
        <v>11</v>
      </c>
    </row>
    <row r="22" spans="2:40">
      <c r="B22" s="128"/>
      <c r="C22" s="139"/>
      <c r="D22" s="36">
        <v>12</v>
      </c>
      <c r="E22" s="39">
        <v>166</v>
      </c>
      <c r="F22" s="39">
        <v>82</v>
      </c>
      <c r="G22" s="39">
        <v>40</v>
      </c>
      <c r="I22" s="121"/>
      <c r="J22" s="121"/>
      <c r="K22" s="139"/>
      <c r="L22" s="36">
        <v>12</v>
      </c>
      <c r="M22" s="36">
        <v>12</v>
      </c>
      <c r="N22" s="37">
        <v>84</v>
      </c>
      <c r="O22" s="37">
        <v>41</v>
      </c>
      <c r="P22" s="37">
        <v>20</v>
      </c>
      <c r="Q22" s="47"/>
      <c r="R22" s="127"/>
      <c r="S22" s="127"/>
      <c r="T22" s="127"/>
      <c r="U22" s="175" t="s">
        <v>41</v>
      </c>
      <c r="V22" s="36">
        <v>10</v>
      </c>
      <c r="W22" s="36">
        <v>10</v>
      </c>
      <c r="X22" s="36">
        <v>10</v>
      </c>
      <c r="Y22" s="37">
        <v>48</v>
      </c>
      <c r="Z22" s="37">
        <v>23</v>
      </c>
      <c r="AA22" s="37">
        <v>11</v>
      </c>
      <c r="AC22" s="127"/>
      <c r="AD22" s="127"/>
      <c r="AE22" s="127"/>
      <c r="AF22" s="127"/>
      <c r="AG22" s="175"/>
      <c r="AH22" s="36">
        <v>12</v>
      </c>
      <c r="AI22" s="36">
        <v>10</v>
      </c>
      <c r="AJ22" s="36">
        <v>10</v>
      </c>
      <c r="AK22" s="36">
        <v>10</v>
      </c>
      <c r="AL22" s="37">
        <v>47</v>
      </c>
      <c r="AM22" s="37">
        <v>23</v>
      </c>
      <c r="AN22" s="37">
        <v>11</v>
      </c>
    </row>
    <row r="23" spans="2:40">
      <c r="B23" s="129"/>
      <c r="C23" s="134"/>
      <c r="D23" s="10">
        <v>25</v>
      </c>
      <c r="E23" s="16">
        <v>98</v>
      </c>
      <c r="F23" s="16">
        <v>48</v>
      </c>
      <c r="G23" s="16">
        <v>24</v>
      </c>
      <c r="I23" s="121"/>
      <c r="J23" s="121"/>
      <c r="K23" s="134"/>
      <c r="L23" s="10">
        <v>12</v>
      </c>
      <c r="M23" s="10">
        <v>25</v>
      </c>
      <c r="N23" s="11">
        <v>68</v>
      </c>
      <c r="O23" s="11">
        <v>33</v>
      </c>
      <c r="P23" s="11">
        <v>16</v>
      </c>
      <c r="Q23" s="47"/>
      <c r="R23" s="127"/>
      <c r="S23" s="127"/>
      <c r="T23" s="127"/>
      <c r="U23" s="175"/>
      <c r="V23" s="10">
        <v>10</v>
      </c>
      <c r="W23" s="10">
        <v>10</v>
      </c>
      <c r="X23" s="10">
        <v>12</v>
      </c>
      <c r="Y23" s="11">
        <v>46</v>
      </c>
      <c r="Z23" s="11">
        <v>23</v>
      </c>
      <c r="AA23" s="11">
        <v>11</v>
      </c>
      <c r="AC23" s="127"/>
      <c r="AD23" s="127"/>
      <c r="AE23" s="127"/>
      <c r="AF23" s="127"/>
      <c r="AG23" s="175"/>
      <c r="AH23" s="10">
        <v>12</v>
      </c>
      <c r="AI23" s="10">
        <v>10</v>
      </c>
      <c r="AJ23" s="10">
        <v>10</v>
      </c>
      <c r="AK23" s="10">
        <v>12</v>
      </c>
      <c r="AL23" s="11">
        <v>46</v>
      </c>
      <c r="AM23" s="11">
        <v>23</v>
      </c>
      <c r="AN23" s="11">
        <v>11</v>
      </c>
    </row>
    <row r="24" spans="2:40">
      <c r="B24" s="120" t="s">
        <v>50</v>
      </c>
      <c r="C24" s="133" t="s">
        <v>51</v>
      </c>
      <c r="D24" s="36">
        <v>10</v>
      </c>
      <c r="E24" s="37">
        <v>334</v>
      </c>
      <c r="F24" s="37">
        <v>253</v>
      </c>
      <c r="G24" s="37">
        <v>124</v>
      </c>
      <c r="I24" s="121"/>
      <c r="J24" s="121"/>
      <c r="K24" s="133" t="s">
        <v>12</v>
      </c>
      <c r="L24" s="36">
        <v>10</v>
      </c>
      <c r="M24" s="36">
        <v>10</v>
      </c>
      <c r="N24" s="37">
        <v>76</v>
      </c>
      <c r="O24" s="37">
        <v>37</v>
      </c>
      <c r="P24" s="37">
        <v>18</v>
      </c>
      <c r="Q24" s="47"/>
      <c r="R24" s="127"/>
      <c r="S24" s="127"/>
      <c r="T24" s="127"/>
      <c r="U24" s="175"/>
      <c r="V24" s="36">
        <v>10</v>
      </c>
      <c r="W24" s="36">
        <v>12</v>
      </c>
      <c r="X24" s="36">
        <v>10</v>
      </c>
      <c r="Y24" s="37">
        <v>46</v>
      </c>
      <c r="Z24" s="37">
        <v>23</v>
      </c>
      <c r="AA24" s="37">
        <v>11</v>
      </c>
      <c r="AC24" s="127"/>
      <c r="AD24" s="127"/>
      <c r="AE24" s="127"/>
      <c r="AF24" s="127"/>
      <c r="AG24" s="175" t="s">
        <v>41</v>
      </c>
      <c r="AH24" s="36">
        <v>10</v>
      </c>
      <c r="AI24" s="36">
        <v>10</v>
      </c>
      <c r="AJ24" s="36">
        <v>10</v>
      </c>
      <c r="AK24" s="36">
        <v>10</v>
      </c>
      <c r="AL24" s="37">
        <v>41</v>
      </c>
      <c r="AM24" s="37">
        <v>20</v>
      </c>
      <c r="AN24" s="37">
        <v>10</v>
      </c>
    </row>
    <row r="25" spans="2:40">
      <c r="B25" s="128"/>
      <c r="C25" s="139"/>
      <c r="D25" s="10">
        <v>12</v>
      </c>
      <c r="E25" s="11">
        <v>334</v>
      </c>
      <c r="F25" s="11">
        <v>227</v>
      </c>
      <c r="G25" s="11">
        <v>112</v>
      </c>
      <c r="I25" s="121"/>
      <c r="J25" s="121"/>
      <c r="K25" s="139"/>
      <c r="L25" s="10">
        <v>10</v>
      </c>
      <c r="M25" s="10">
        <v>12</v>
      </c>
      <c r="N25" s="11">
        <v>73</v>
      </c>
      <c r="O25" s="11">
        <v>36</v>
      </c>
      <c r="P25" s="11">
        <v>17</v>
      </c>
      <c r="Q25" s="47"/>
      <c r="R25" s="127"/>
      <c r="S25" s="127"/>
      <c r="T25" s="127"/>
      <c r="U25" s="175"/>
      <c r="V25" s="10">
        <v>10</v>
      </c>
      <c r="W25" s="10">
        <v>12</v>
      </c>
      <c r="X25" s="10">
        <v>12</v>
      </c>
      <c r="Y25" s="11">
        <v>45</v>
      </c>
      <c r="Z25" s="11">
        <v>22</v>
      </c>
      <c r="AA25" s="11">
        <v>11</v>
      </c>
      <c r="AC25" s="127"/>
      <c r="AD25" s="127"/>
      <c r="AE25" s="127"/>
      <c r="AF25" s="127"/>
      <c r="AG25" s="175"/>
      <c r="AH25" s="10">
        <v>10</v>
      </c>
      <c r="AI25" s="10">
        <v>10</v>
      </c>
      <c r="AJ25" s="10">
        <v>10</v>
      </c>
      <c r="AK25" s="10">
        <v>12</v>
      </c>
      <c r="AL25" s="11">
        <v>40</v>
      </c>
      <c r="AM25" s="11">
        <v>20</v>
      </c>
      <c r="AN25" s="11">
        <v>9</v>
      </c>
    </row>
    <row r="26" spans="2:40">
      <c r="B26" s="128"/>
      <c r="C26" s="134"/>
      <c r="D26" s="36">
        <v>25</v>
      </c>
      <c r="E26" s="37">
        <v>275</v>
      </c>
      <c r="F26" s="37">
        <v>136</v>
      </c>
      <c r="G26" s="37">
        <v>67</v>
      </c>
      <c r="I26" s="121"/>
      <c r="J26" s="121"/>
      <c r="K26" s="139"/>
      <c r="L26" s="36">
        <v>10</v>
      </c>
      <c r="M26" s="36">
        <v>25</v>
      </c>
      <c r="N26" s="37">
        <v>58</v>
      </c>
      <c r="O26" s="37">
        <v>28</v>
      </c>
      <c r="P26" s="37">
        <v>14</v>
      </c>
      <c r="Q26" s="47"/>
      <c r="R26" s="127"/>
      <c r="S26" s="127"/>
      <c r="T26" s="127"/>
      <c r="U26" s="175"/>
      <c r="V26" s="36">
        <v>12</v>
      </c>
      <c r="W26" s="36">
        <v>10</v>
      </c>
      <c r="X26" s="36">
        <v>10</v>
      </c>
      <c r="Y26" s="37">
        <v>45</v>
      </c>
      <c r="Z26" s="37">
        <v>22</v>
      </c>
      <c r="AA26" s="37">
        <v>11</v>
      </c>
      <c r="AC26" s="127"/>
      <c r="AD26" s="127"/>
      <c r="AE26" s="127"/>
      <c r="AF26" s="127"/>
      <c r="AG26" s="175"/>
      <c r="AH26" s="36">
        <v>10</v>
      </c>
      <c r="AI26" s="36">
        <v>10</v>
      </c>
      <c r="AJ26" s="36">
        <v>12</v>
      </c>
      <c r="AK26" s="36">
        <v>12</v>
      </c>
      <c r="AL26" s="37">
        <v>39</v>
      </c>
      <c r="AM26" s="37">
        <v>19</v>
      </c>
      <c r="AN26" s="37">
        <v>9</v>
      </c>
    </row>
    <row r="27" spans="2:40">
      <c r="B27" s="128"/>
      <c r="C27" s="133" t="s">
        <v>12</v>
      </c>
      <c r="D27" s="10">
        <v>10</v>
      </c>
      <c r="E27" s="11">
        <v>334</v>
      </c>
      <c r="F27" s="11">
        <v>176</v>
      </c>
      <c r="G27" s="11">
        <v>86</v>
      </c>
      <c r="I27" s="121"/>
      <c r="J27" s="121"/>
      <c r="K27" s="139"/>
      <c r="L27" s="10">
        <v>12</v>
      </c>
      <c r="M27" s="10">
        <v>10</v>
      </c>
      <c r="N27" s="11">
        <v>73</v>
      </c>
      <c r="O27" s="11">
        <v>36</v>
      </c>
      <c r="P27" s="11">
        <v>17</v>
      </c>
      <c r="Q27" s="47"/>
      <c r="R27" s="127"/>
      <c r="S27" s="127"/>
      <c r="T27" s="127"/>
      <c r="U27" s="175"/>
      <c r="V27" s="10">
        <v>12</v>
      </c>
      <c r="W27" s="10">
        <v>10</v>
      </c>
      <c r="X27" s="10">
        <v>12</v>
      </c>
      <c r="Y27" s="11">
        <v>43</v>
      </c>
      <c r="Z27" s="11">
        <v>21</v>
      </c>
      <c r="AA27" s="11">
        <v>10</v>
      </c>
      <c r="AC27" s="127"/>
      <c r="AD27" s="127"/>
      <c r="AE27" s="127"/>
      <c r="AF27" s="127"/>
      <c r="AG27" s="175"/>
      <c r="AH27" s="10">
        <v>10</v>
      </c>
      <c r="AI27" s="10">
        <v>12</v>
      </c>
      <c r="AJ27" s="10">
        <v>10</v>
      </c>
      <c r="AK27" s="10">
        <v>10</v>
      </c>
      <c r="AL27" s="11">
        <v>40</v>
      </c>
      <c r="AM27" s="11">
        <v>20</v>
      </c>
      <c r="AN27" s="11">
        <v>9</v>
      </c>
    </row>
    <row r="28" spans="2:40">
      <c r="B28" s="128"/>
      <c r="C28" s="139"/>
      <c r="D28" s="36">
        <v>12</v>
      </c>
      <c r="E28" s="37">
        <v>318</v>
      </c>
      <c r="F28" s="37">
        <v>158</v>
      </c>
      <c r="G28" s="37">
        <v>77</v>
      </c>
      <c r="I28" s="121"/>
      <c r="J28" s="121"/>
      <c r="K28" s="139"/>
      <c r="L28" s="36">
        <v>12</v>
      </c>
      <c r="M28" s="36">
        <v>12</v>
      </c>
      <c r="N28" s="37">
        <v>68</v>
      </c>
      <c r="O28" s="37">
        <v>33</v>
      </c>
      <c r="P28" s="37">
        <v>16</v>
      </c>
      <c r="Q28" s="47"/>
      <c r="R28" s="127"/>
      <c r="S28" s="127"/>
      <c r="T28" s="127"/>
      <c r="U28" s="175"/>
      <c r="V28" s="36">
        <v>12</v>
      </c>
      <c r="W28" s="36">
        <v>12</v>
      </c>
      <c r="X28" s="36">
        <v>10</v>
      </c>
      <c r="Y28" s="37">
        <v>43</v>
      </c>
      <c r="Z28" s="37">
        <v>21</v>
      </c>
      <c r="AA28" s="37">
        <v>10</v>
      </c>
      <c r="AC28" s="127"/>
      <c r="AD28" s="127"/>
      <c r="AE28" s="127"/>
      <c r="AF28" s="127"/>
      <c r="AG28" s="175"/>
      <c r="AH28" s="36">
        <v>10</v>
      </c>
      <c r="AI28" s="36">
        <v>12</v>
      </c>
      <c r="AJ28" s="36">
        <v>10</v>
      </c>
      <c r="AK28" s="36">
        <v>12</v>
      </c>
      <c r="AL28" s="37">
        <v>39</v>
      </c>
      <c r="AM28" s="37">
        <v>19</v>
      </c>
      <c r="AN28" s="37">
        <v>9</v>
      </c>
    </row>
    <row r="29" spans="2:40">
      <c r="B29" s="128"/>
      <c r="C29" s="134"/>
      <c r="D29" s="10">
        <v>25</v>
      </c>
      <c r="E29" s="11">
        <v>189</v>
      </c>
      <c r="F29" s="11">
        <v>94</v>
      </c>
      <c r="G29" s="11">
        <v>46</v>
      </c>
      <c r="I29" s="121"/>
      <c r="J29" s="121"/>
      <c r="K29" s="134"/>
      <c r="L29" s="10">
        <v>12</v>
      </c>
      <c r="M29" s="10">
        <v>25</v>
      </c>
      <c r="N29" s="11">
        <v>54</v>
      </c>
      <c r="O29" s="11">
        <v>27</v>
      </c>
      <c r="P29" s="11">
        <v>13</v>
      </c>
      <c r="Q29" s="47"/>
      <c r="R29" s="127"/>
      <c r="S29" s="127"/>
      <c r="T29" s="127"/>
      <c r="U29" s="175"/>
      <c r="V29" s="10">
        <v>12</v>
      </c>
      <c r="W29" s="10">
        <v>12</v>
      </c>
      <c r="X29" s="10">
        <v>12</v>
      </c>
      <c r="Y29" s="11">
        <v>42</v>
      </c>
      <c r="Z29" s="11">
        <v>21</v>
      </c>
      <c r="AA29" s="11">
        <v>10</v>
      </c>
      <c r="AC29" s="127"/>
      <c r="AD29" s="127"/>
      <c r="AE29" s="127"/>
      <c r="AF29" s="127"/>
      <c r="AG29" s="175"/>
      <c r="AH29" s="10">
        <v>10</v>
      </c>
      <c r="AI29" s="10">
        <v>12</v>
      </c>
      <c r="AJ29" s="10">
        <v>12</v>
      </c>
      <c r="AK29" s="10">
        <v>10</v>
      </c>
      <c r="AL29" s="11">
        <v>39</v>
      </c>
      <c r="AM29" s="11">
        <v>19</v>
      </c>
      <c r="AN29" s="11">
        <v>9</v>
      </c>
    </row>
    <row r="30" spans="2:40">
      <c r="B30" s="128"/>
      <c r="C30" s="133" t="s">
        <v>13</v>
      </c>
      <c r="D30" s="36">
        <v>10</v>
      </c>
      <c r="E30" s="37">
        <v>272</v>
      </c>
      <c r="F30" s="37">
        <v>135</v>
      </c>
      <c r="G30" s="37">
        <v>66</v>
      </c>
      <c r="I30" s="121"/>
      <c r="J30" s="121"/>
      <c r="K30" s="133" t="s">
        <v>13</v>
      </c>
      <c r="L30" s="36">
        <v>10</v>
      </c>
      <c r="M30" s="36">
        <v>10</v>
      </c>
      <c r="N30" s="37">
        <v>63</v>
      </c>
      <c r="O30" s="37">
        <v>31</v>
      </c>
      <c r="P30" s="37">
        <v>15</v>
      </c>
      <c r="Q30" s="47"/>
      <c r="R30" s="133" t="s">
        <v>54</v>
      </c>
      <c r="S30" s="133" t="s">
        <v>53</v>
      </c>
      <c r="T30" s="133" t="s">
        <v>50</v>
      </c>
      <c r="U30" s="133" t="s">
        <v>51</v>
      </c>
      <c r="V30" s="36">
        <v>10</v>
      </c>
      <c r="W30" s="36">
        <v>10</v>
      </c>
      <c r="X30" s="36">
        <v>10</v>
      </c>
      <c r="Y30" s="37">
        <v>81</v>
      </c>
      <c r="Z30" s="37">
        <v>40</v>
      </c>
      <c r="AA30" s="37">
        <v>19</v>
      </c>
      <c r="AC30" s="127"/>
      <c r="AD30" s="127"/>
      <c r="AE30" s="127"/>
      <c r="AF30" s="127"/>
      <c r="AG30" s="175"/>
      <c r="AH30" s="36">
        <v>10</v>
      </c>
      <c r="AI30" s="36">
        <v>12</v>
      </c>
      <c r="AJ30" s="36">
        <v>12</v>
      </c>
      <c r="AK30" s="36">
        <v>12</v>
      </c>
      <c r="AL30" s="37">
        <v>38</v>
      </c>
      <c r="AM30" s="37">
        <v>19</v>
      </c>
      <c r="AN30" s="37">
        <v>9</v>
      </c>
    </row>
    <row r="31" spans="2:40">
      <c r="B31" s="128"/>
      <c r="C31" s="139"/>
      <c r="D31" s="10">
        <v>12</v>
      </c>
      <c r="E31" s="11">
        <v>244</v>
      </c>
      <c r="F31" s="11">
        <v>121</v>
      </c>
      <c r="G31" s="11">
        <v>59</v>
      </c>
      <c r="I31" s="121"/>
      <c r="J31" s="121"/>
      <c r="K31" s="139"/>
      <c r="L31" s="10">
        <v>10</v>
      </c>
      <c r="M31" s="10">
        <v>12</v>
      </c>
      <c r="N31" s="11">
        <v>59</v>
      </c>
      <c r="O31" s="11">
        <v>29</v>
      </c>
      <c r="P31" s="11">
        <v>14</v>
      </c>
      <c r="Q31" s="47"/>
      <c r="R31" s="139"/>
      <c r="S31" s="139"/>
      <c r="T31" s="139"/>
      <c r="U31" s="139"/>
      <c r="V31" s="10">
        <v>10</v>
      </c>
      <c r="W31" s="10">
        <v>10</v>
      </c>
      <c r="X31" s="10">
        <v>12</v>
      </c>
      <c r="Y31" s="11">
        <v>79</v>
      </c>
      <c r="Z31" s="11">
        <v>39</v>
      </c>
      <c r="AA31" s="11">
        <v>19</v>
      </c>
      <c r="AC31" s="127"/>
      <c r="AD31" s="127"/>
      <c r="AE31" s="127"/>
      <c r="AF31" s="127"/>
      <c r="AG31" s="175"/>
      <c r="AH31" s="10">
        <v>12</v>
      </c>
      <c r="AI31" s="10">
        <v>10</v>
      </c>
      <c r="AJ31" s="10">
        <v>10</v>
      </c>
      <c r="AK31" s="10">
        <v>10</v>
      </c>
      <c r="AL31" s="11">
        <v>39</v>
      </c>
      <c r="AM31" s="11">
        <v>19</v>
      </c>
      <c r="AN31" s="11">
        <v>9</v>
      </c>
    </row>
    <row r="32" spans="2:40">
      <c r="B32" s="129"/>
      <c r="C32" s="134"/>
      <c r="D32" s="36">
        <v>25</v>
      </c>
      <c r="E32" s="37">
        <v>144</v>
      </c>
      <c r="F32" s="37">
        <v>71</v>
      </c>
      <c r="G32" s="37">
        <v>35</v>
      </c>
      <c r="I32" s="121"/>
      <c r="J32" s="121"/>
      <c r="K32" s="139"/>
      <c r="L32" s="36">
        <v>10</v>
      </c>
      <c r="M32" s="36">
        <v>25</v>
      </c>
      <c r="N32" s="37">
        <v>48</v>
      </c>
      <c r="O32" s="37">
        <v>24</v>
      </c>
      <c r="P32" s="37">
        <v>11</v>
      </c>
      <c r="Q32" s="47"/>
      <c r="R32" s="139"/>
      <c r="S32" s="139"/>
      <c r="T32" s="139"/>
      <c r="U32" s="139"/>
      <c r="V32" s="36">
        <v>10</v>
      </c>
      <c r="W32" s="36">
        <v>10</v>
      </c>
      <c r="X32" s="36">
        <v>25</v>
      </c>
      <c r="Y32" s="37">
        <v>71</v>
      </c>
      <c r="Z32" s="37">
        <v>35</v>
      </c>
      <c r="AA32" s="37">
        <v>17</v>
      </c>
      <c r="AC32" s="127"/>
      <c r="AD32" s="127"/>
      <c r="AE32" s="127"/>
      <c r="AF32" s="127"/>
      <c r="AG32" s="175"/>
      <c r="AH32" s="36">
        <v>12</v>
      </c>
      <c r="AI32" s="36">
        <v>10</v>
      </c>
      <c r="AJ32" s="36">
        <v>10</v>
      </c>
      <c r="AK32" s="36">
        <v>12</v>
      </c>
      <c r="AL32" s="37">
        <v>38</v>
      </c>
      <c r="AM32" s="37">
        <v>19</v>
      </c>
      <c r="AN32" s="37">
        <v>9</v>
      </c>
    </row>
    <row r="33" spans="9:40">
      <c r="I33" s="121"/>
      <c r="J33" s="121"/>
      <c r="K33" s="139"/>
      <c r="L33" s="10">
        <v>12</v>
      </c>
      <c r="M33" s="10">
        <v>10</v>
      </c>
      <c r="N33" s="11">
        <v>59</v>
      </c>
      <c r="O33" s="11">
        <v>29</v>
      </c>
      <c r="P33" s="11">
        <v>14</v>
      </c>
      <c r="Q33" s="47"/>
      <c r="R33" s="139"/>
      <c r="S33" s="139"/>
      <c r="T33" s="139"/>
      <c r="U33" s="139"/>
      <c r="V33" s="10">
        <v>10</v>
      </c>
      <c r="W33" s="10">
        <v>12</v>
      </c>
      <c r="X33" s="10">
        <v>10</v>
      </c>
      <c r="Y33" s="11">
        <v>78</v>
      </c>
      <c r="Z33" s="11">
        <v>38</v>
      </c>
      <c r="AA33" s="11">
        <v>19</v>
      </c>
      <c r="AC33" s="175" t="s">
        <v>54</v>
      </c>
      <c r="AD33" s="175" t="s">
        <v>50</v>
      </c>
      <c r="AE33" s="175" t="s">
        <v>50</v>
      </c>
      <c r="AF33" s="175" t="s">
        <v>50</v>
      </c>
      <c r="AG33" s="175" t="s">
        <v>51</v>
      </c>
      <c r="AH33" s="10">
        <v>10</v>
      </c>
      <c r="AI33" s="10">
        <v>10</v>
      </c>
      <c r="AJ33" s="10">
        <v>10</v>
      </c>
      <c r="AK33" s="10">
        <v>10</v>
      </c>
      <c r="AL33" s="11">
        <v>80</v>
      </c>
      <c r="AM33" s="11">
        <v>40</v>
      </c>
      <c r="AN33" s="11">
        <v>19</v>
      </c>
    </row>
    <row r="34" spans="9:40">
      <c r="I34" s="121"/>
      <c r="J34" s="121"/>
      <c r="K34" s="139"/>
      <c r="L34" s="36">
        <v>12</v>
      </c>
      <c r="M34" s="36">
        <v>12</v>
      </c>
      <c r="N34" s="37">
        <v>56</v>
      </c>
      <c r="O34" s="37">
        <v>28</v>
      </c>
      <c r="P34" s="37">
        <v>13</v>
      </c>
      <c r="Q34" s="47"/>
      <c r="R34" s="139"/>
      <c r="S34" s="139"/>
      <c r="T34" s="139"/>
      <c r="U34" s="139"/>
      <c r="V34" s="36">
        <v>10</v>
      </c>
      <c r="W34" s="36">
        <v>12</v>
      </c>
      <c r="X34" s="36">
        <v>12</v>
      </c>
      <c r="Y34" s="37">
        <v>77</v>
      </c>
      <c r="Z34" s="37">
        <v>38</v>
      </c>
      <c r="AA34" s="37">
        <v>18</v>
      </c>
      <c r="AC34" s="175"/>
      <c r="AD34" s="175"/>
      <c r="AE34" s="175"/>
      <c r="AF34" s="175"/>
      <c r="AG34" s="175"/>
      <c r="AH34" s="36">
        <v>10</v>
      </c>
      <c r="AI34" s="36">
        <v>10</v>
      </c>
      <c r="AJ34" s="36">
        <v>10</v>
      </c>
      <c r="AK34" s="36">
        <v>12</v>
      </c>
      <c r="AL34" s="37">
        <v>79</v>
      </c>
      <c r="AM34" s="37">
        <v>39</v>
      </c>
      <c r="AN34" s="37">
        <v>19</v>
      </c>
    </row>
    <row r="35" spans="9:40">
      <c r="I35" s="122"/>
      <c r="J35" s="122"/>
      <c r="K35" s="134"/>
      <c r="L35" s="10">
        <v>12</v>
      </c>
      <c r="M35" s="10">
        <v>25</v>
      </c>
      <c r="N35" s="11">
        <v>46</v>
      </c>
      <c r="O35" s="11">
        <v>22</v>
      </c>
      <c r="P35" s="11">
        <v>11</v>
      </c>
      <c r="Q35" s="47"/>
      <c r="R35" s="139"/>
      <c r="S35" s="139"/>
      <c r="T35" s="139"/>
      <c r="U35" s="139"/>
      <c r="V35" s="10">
        <v>10</v>
      </c>
      <c r="W35" s="10">
        <v>12</v>
      </c>
      <c r="X35" s="10">
        <v>25</v>
      </c>
      <c r="Y35" s="11">
        <v>69</v>
      </c>
      <c r="Z35" s="11">
        <v>34</v>
      </c>
      <c r="AA35" s="11">
        <v>16</v>
      </c>
      <c r="AC35" s="175"/>
      <c r="AD35" s="175"/>
      <c r="AE35" s="175"/>
      <c r="AF35" s="175"/>
      <c r="AG35" s="175"/>
      <c r="AH35" s="10">
        <v>10</v>
      </c>
      <c r="AI35" s="10">
        <v>10</v>
      </c>
      <c r="AJ35" s="10">
        <v>10</v>
      </c>
      <c r="AK35" s="10">
        <v>25</v>
      </c>
      <c r="AL35" s="11">
        <v>71</v>
      </c>
      <c r="AM35" s="11">
        <v>35</v>
      </c>
      <c r="AN35" s="11">
        <v>17</v>
      </c>
    </row>
    <row r="36" spans="9:40">
      <c r="I36" s="135" t="s">
        <v>30</v>
      </c>
      <c r="J36" s="135" t="s">
        <v>50</v>
      </c>
      <c r="K36" s="133" t="s">
        <v>51</v>
      </c>
      <c r="L36" s="36">
        <v>10</v>
      </c>
      <c r="M36" s="36">
        <v>10</v>
      </c>
      <c r="N36" s="37">
        <v>113</v>
      </c>
      <c r="O36" s="37">
        <v>56</v>
      </c>
      <c r="P36" s="37">
        <v>27</v>
      </c>
      <c r="Q36" s="47"/>
      <c r="R36" s="139"/>
      <c r="S36" s="139"/>
      <c r="T36" s="139"/>
      <c r="U36" s="139"/>
      <c r="V36" s="36">
        <v>10</v>
      </c>
      <c r="W36" s="36">
        <v>25</v>
      </c>
      <c r="X36" s="36">
        <v>10</v>
      </c>
      <c r="Y36" s="37">
        <v>64</v>
      </c>
      <c r="Z36" s="37">
        <v>31</v>
      </c>
      <c r="AA36" s="37">
        <v>15</v>
      </c>
      <c r="AC36" s="175"/>
      <c r="AD36" s="175"/>
      <c r="AE36" s="175"/>
      <c r="AF36" s="175"/>
      <c r="AG36" s="175"/>
      <c r="AH36" s="36">
        <v>10</v>
      </c>
      <c r="AI36" s="36">
        <v>10</v>
      </c>
      <c r="AJ36" s="36">
        <v>12</v>
      </c>
      <c r="AK36" s="36">
        <v>10</v>
      </c>
      <c r="AL36" s="37">
        <v>79</v>
      </c>
      <c r="AM36" s="37">
        <v>39</v>
      </c>
      <c r="AN36" s="37">
        <v>19</v>
      </c>
    </row>
    <row r="37" spans="9:40">
      <c r="I37" s="121"/>
      <c r="J37" s="121"/>
      <c r="K37" s="139"/>
      <c r="L37" s="10">
        <v>10</v>
      </c>
      <c r="M37" s="10">
        <v>12</v>
      </c>
      <c r="N37" s="11">
        <v>110</v>
      </c>
      <c r="O37" s="11">
        <v>54</v>
      </c>
      <c r="P37" s="11">
        <v>26</v>
      </c>
      <c r="Q37" s="47"/>
      <c r="R37" s="139"/>
      <c r="S37" s="139"/>
      <c r="T37" s="139"/>
      <c r="U37" s="139"/>
      <c r="V37" s="10">
        <v>12</v>
      </c>
      <c r="W37" s="10">
        <v>10</v>
      </c>
      <c r="X37" s="10">
        <v>10</v>
      </c>
      <c r="Y37" s="11">
        <v>75</v>
      </c>
      <c r="Z37" s="11">
        <v>37</v>
      </c>
      <c r="AA37" s="11">
        <v>18</v>
      </c>
      <c r="AC37" s="175"/>
      <c r="AD37" s="175"/>
      <c r="AE37" s="175"/>
      <c r="AF37" s="175"/>
      <c r="AG37" s="175"/>
      <c r="AH37" s="10">
        <v>10</v>
      </c>
      <c r="AI37" s="10">
        <v>10</v>
      </c>
      <c r="AJ37" s="10">
        <v>12</v>
      </c>
      <c r="AK37" s="10">
        <v>12</v>
      </c>
      <c r="AL37" s="11">
        <v>78</v>
      </c>
      <c r="AM37" s="11">
        <v>38</v>
      </c>
      <c r="AN37" s="11">
        <v>19</v>
      </c>
    </row>
    <row r="38" spans="9:40" ht="14.25" customHeight="1">
      <c r="I38" s="121"/>
      <c r="J38" s="121"/>
      <c r="K38" s="139"/>
      <c r="L38" s="36">
        <v>10</v>
      </c>
      <c r="M38" s="36">
        <v>25</v>
      </c>
      <c r="N38" s="37">
        <v>95</v>
      </c>
      <c r="O38" s="37">
        <v>47</v>
      </c>
      <c r="P38" s="37">
        <v>23</v>
      </c>
      <c r="Q38" s="47"/>
      <c r="R38" s="139"/>
      <c r="S38" s="139"/>
      <c r="T38" s="139"/>
      <c r="U38" s="139"/>
      <c r="V38" s="36">
        <v>12</v>
      </c>
      <c r="W38" s="36">
        <v>10</v>
      </c>
      <c r="X38" s="36">
        <v>12</v>
      </c>
      <c r="Y38" s="37">
        <v>74</v>
      </c>
      <c r="Z38" s="37">
        <v>37</v>
      </c>
      <c r="AA38" s="37">
        <v>18</v>
      </c>
      <c r="AC38" s="175"/>
      <c r="AD38" s="175"/>
      <c r="AE38" s="175"/>
      <c r="AF38" s="175"/>
      <c r="AG38" s="175"/>
      <c r="AH38" s="36">
        <v>10</v>
      </c>
      <c r="AI38" s="36">
        <v>10</v>
      </c>
      <c r="AJ38" s="36">
        <v>12</v>
      </c>
      <c r="AK38" s="36">
        <v>25</v>
      </c>
      <c r="AL38" s="37">
        <v>70</v>
      </c>
      <c r="AM38" s="37">
        <v>34</v>
      </c>
      <c r="AN38" s="37">
        <v>17</v>
      </c>
    </row>
    <row r="39" spans="9:40">
      <c r="I39" s="121"/>
      <c r="J39" s="121"/>
      <c r="K39" s="139"/>
      <c r="L39" s="10">
        <v>12</v>
      </c>
      <c r="M39" s="10">
        <v>10</v>
      </c>
      <c r="N39" s="11">
        <v>110</v>
      </c>
      <c r="O39" s="11">
        <v>54</v>
      </c>
      <c r="P39" s="11">
        <v>26</v>
      </c>
      <c r="Q39" s="47"/>
      <c r="R39" s="139"/>
      <c r="S39" s="139"/>
      <c r="T39" s="139"/>
      <c r="U39" s="139"/>
      <c r="V39" s="10">
        <v>12</v>
      </c>
      <c r="W39" s="10">
        <v>10</v>
      </c>
      <c r="X39" s="10">
        <v>25</v>
      </c>
      <c r="Y39" s="11">
        <v>67</v>
      </c>
      <c r="Z39" s="11">
        <v>33</v>
      </c>
      <c r="AA39" s="11">
        <v>16</v>
      </c>
      <c r="AC39" s="175"/>
      <c r="AD39" s="175"/>
      <c r="AE39" s="175"/>
      <c r="AF39" s="175"/>
      <c r="AG39" s="175"/>
      <c r="AH39" s="10">
        <v>10</v>
      </c>
      <c r="AI39" s="10">
        <v>10</v>
      </c>
      <c r="AJ39" s="10">
        <v>25</v>
      </c>
      <c r="AK39" s="10">
        <v>10</v>
      </c>
      <c r="AL39" s="11">
        <v>71</v>
      </c>
      <c r="AM39" s="11">
        <v>35</v>
      </c>
      <c r="AN39" s="11">
        <v>17</v>
      </c>
    </row>
    <row r="40" spans="9:40">
      <c r="I40" s="121"/>
      <c r="J40" s="121"/>
      <c r="K40" s="139"/>
      <c r="L40" s="36">
        <v>12</v>
      </c>
      <c r="M40" s="36">
        <v>12</v>
      </c>
      <c r="N40" s="37">
        <v>100</v>
      </c>
      <c r="O40" s="37">
        <v>50</v>
      </c>
      <c r="P40" s="37">
        <v>24</v>
      </c>
      <c r="Q40" s="47"/>
      <c r="R40" s="139"/>
      <c r="S40" s="139"/>
      <c r="T40" s="139"/>
      <c r="U40" s="139"/>
      <c r="V40" s="36">
        <v>12</v>
      </c>
      <c r="W40" s="36">
        <v>12</v>
      </c>
      <c r="X40" s="36">
        <v>10</v>
      </c>
      <c r="Y40" s="37">
        <v>73</v>
      </c>
      <c r="Z40" s="37">
        <v>36</v>
      </c>
      <c r="AA40" s="37">
        <v>17</v>
      </c>
      <c r="AC40" s="175"/>
      <c r="AD40" s="175"/>
      <c r="AE40" s="175"/>
      <c r="AF40" s="175"/>
      <c r="AG40" s="175"/>
      <c r="AH40" s="36">
        <v>10</v>
      </c>
      <c r="AI40" s="36">
        <v>10</v>
      </c>
      <c r="AJ40" s="36">
        <v>25</v>
      </c>
      <c r="AK40" s="36">
        <v>12</v>
      </c>
      <c r="AL40" s="37">
        <v>70</v>
      </c>
      <c r="AM40" s="37">
        <v>34</v>
      </c>
      <c r="AN40" s="37">
        <v>17</v>
      </c>
    </row>
    <row r="41" spans="9:40">
      <c r="I41" s="121"/>
      <c r="J41" s="121"/>
      <c r="K41" s="134"/>
      <c r="L41" s="10">
        <v>12</v>
      </c>
      <c r="M41" s="10">
        <v>25</v>
      </c>
      <c r="N41" s="11">
        <v>88</v>
      </c>
      <c r="O41" s="11">
        <v>43</v>
      </c>
      <c r="P41" s="11">
        <v>21</v>
      </c>
      <c r="Q41" s="47"/>
      <c r="R41" s="139"/>
      <c r="S41" s="139"/>
      <c r="T41" s="139"/>
      <c r="U41" s="139"/>
      <c r="V41" s="10">
        <v>12</v>
      </c>
      <c r="W41" s="10">
        <v>12</v>
      </c>
      <c r="X41" s="10">
        <v>12</v>
      </c>
      <c r="Y41" s="11">
        <v>72</v>
      </c>
      <c r="Z41" s="11">
        <v>35</v>
      </c>
      <c r="AA41" s="11">
        <v>17</v>
      </c>
      <c r="AC41" s="175"/>
      <c r="AD41" s="175"/>
      <c r="AE41" s="175"/>
      <c r="AF41" s="175"/>
      <c r="AG41" s="175"/>
      <c r="AH41" s="10">
        <v>10</v>
      </c>
      <c r="AI41" s="10">
        <v>10</v>
      </c>
      <c r="AJ41" s="10">
        <v>25</v>
      </c>
      <c r="AK41" s="10">
        <v>25</v>
      </c>
      <c r="AL41" s="11">
        <v>63</v>
      </c>
      <c r="AM41" s="11">
        <v>31</v>
      </c>
      <c r="AN41" s="11">
        <v>15</v>
      </c>
    </row>
    <row r="42" spans="9:40">
      <c r="I42" s="121"/>
      <c r="J42" s="121"/>
      <c r="K42" s="133" t="s">
        <v>12</v>
      </c>
      <c r="L42" s="36">
        <v>10</v>
      </c>
      <c r="M42" s="36">
        <v>10</v>
      </c>
      <c r="N42" s="37">
        <v>87</v>
      </c>
      <c r="O42" s="37">
        <v>43</v>
      </c>
      <c r="P42" s="37">
        <v>21</v>
      </c>
      <c r="Q42" s="47"/>
      <c r="R42" s="139"/>
      <c r="S42" s="139"/>
      <c r="T42" s="139"/>
      <c r="U42" s="134"/>
      <c r="V42" s="36">
        <v>12</v>
      </c>
      <c r="W42" s="36">
        <v>12</v>
      </c>
      <c r="X42" s="36">
        <v>25</v>
      </c>
      <c r="Y42" s="37">
        <v>65</v>
      </c>
      <c r="Z42" s="37">
        <v>32</v>
      </c>
      <c r="AA42" s="37">
        <v>16</v>
      </c>
      <c r="AC42" s="175"/>
      <c r="AD42" s="175"/>
      <c r="AE42" s="175"/>
      <c r="AF42" s="175"/>
      <c r="AG42" s="175"/>
      <c r="AH42" s="36">
        <v>10</v>
      </c>
      <c r="AI42" s="36">
        <v>12</v>
      </c>
      <c r="AJ42" s="36">
        <v>10</v>
      </c>
      <c r="AK42" s="36">
        <v>10</v>
      </c>
      <c r="AL42" s="37">
        <v>79</v>
      </c>
      <c r="AM42" s="37">
        <v>39</v>
      </c>
      <c r="AN42" s="37">
        <v>19</v>
      </c>
    </row>
    <row r="43" spans="9:40">
      <c r="I43" s="121"/>
      <c r="J43" s="121"/>
      <c r="K43" s="139"/>
      <c r="L43" s="10">
        <v>10</v>
      </c>
      <c r="M43" s="10">
        <v>12</v>
      </c>
      <c r="N43" s="11">
        <v>85</v>
      </c>
      <c r="O43" s="11">
        <v>42</v>
      </c>
      <c r="P43" s="11">
        <v>20</v>
      </c>
      <c r="Q43" s="47"/>
      <c r="R43" s="139"/>
      <c r="S43" s="139"/>
      <c r="T43" s="139"/>
      <c r="U43" s="133" t="s">
        <v>42</v>
      </c>
      <c r="V43" s="10">
        <v>10</v>
      </c>
      <c r="W43" s="10">
        <v>10</v>
      </c>
      <c r="X43" s="10">
        <v>10</v>
      </c>
      <c r="Y43" s="11">
        <v>63</v>
      </c>
      <c r="Z43" s="11">
        <v>31</v>
      </c>
      <c r="AA43" s="11">
        <v>15</v>
      </c>
      <c r="AC43" s="175"/>
      <c r="AD43" s="175"/>
      <c r="AE43" s="175"/>
      <c r="AF43" s="175"/>
      <c r="AG43" s="175"/>
      <c r="AH43" s="10">
        <v>10</v>
      </c>
      <c r="AI43" s="10">
        <v>12</v>
      </c>
      <c r="AJ43" s="10">
        <v>10</v>
      </c>
      <c r="AK43" s="10">
        <v>12</v>
      </c>
      <c r="AL43" s="11">
        <v>78</v>
      </c>
      <c r="AM43" s="11">
        <v>38</v>
      </c>
      <c r="AN43" s="11">
        <v>19</v>
      </c>
    </row>
    <row r="44" spans="9:40">
      <c r="I44" s="121"/>
      <c r="J44" s="121"/>
      <c r="K44" s="139"/>
      <c r="L44" s="36">
        <v>10</v>
      </c>
      <c r="M44" s="36">
        <v>25</v>
      </c>
      <c r="N44" s="37">
        <v>72</v>
      </c>
      <c r="O44" s="37">
        <v>35</v>
      </c>
      <c r="P44" s="37">
        <v>17</v>
      </c>
      <c r="Q44" s="47"/>
      <c r="R44" s="139"/>
      <c r="S44" s="139"/>
      <c r="T44" s="139"/>
      <c r="U44" s="139"/>
      <c r="V44" s="36">
        <v>10</v>
      </c>
      <c r="W44" s="36">
        <v>10</v>
      </c>
      <c r="X44" s="36">
        <v>12</v>
      </c>
      <c r="Y44" s="37">
        <v>62</v>
      </c>
      <c r="Z44" s="37">
        <v>30</v>
      </c>
      <c r="AA44" s="37">
        <v>15</v>
      </c>
      <c r="AC44" s="175"/>
      <c r="AD44" s="175"/>
      <c r="AE44" s="175"/>
      <c r="AF44" s="175"/>
      <c r="AG44" s="175"/>
      <c r="AH44" s="36">
        <v>10</v>
      </c>
      <c r="AI44" s="36">
        <v>12</v>
      </c>
      <c r="AJ44" s="36">
        <v>10</v>
      </c>
      <c r="AK44" s="36">
        <v>25</v>
      </c>
      <c r="AL44" s="37">
        <v>70</v>
      </c>
      <c r="AM44" s="37">
        <v>34</v>
      </c>
      <c r="AN44" s="37">
        <v>17</v>
      </c>
    </row>
    <row r="45" spans="9:40">
      <c r="I45" s="121"/>
      <c r="J45" s="121"/>
      <c r="K45" s="139"/>
      <c r="L45" s="10">
        <v>12</v>
      </c>
      <c r="M45" s="10">
        <v>10</v>
      </c>
      <c r="N45" s="11">
        <v>85</v>
      </c>
      <c r="O45" s="11">
        <v>42</v>
      </c>
      <c r="P45" s="11">
        <v>20</v>
      </c>
      <c r="Q45" s="47"/>
      <c r="R45" s="139"/>
      <c r="S45" s="139"/>
      <c r="T45" s="139"/>
      <c r="U45" s="139"/>
      <c r="V45" s="10">
        <v>10</v>
      </c>
      <c r="W45" s="10">
        <v>10</v>
      </c>
      <c r="X45" s="10">
        <v>25</v>
      </c>
      <c r="Y45" s="11">
        <v>55</v>
      </c>
      <c r="Z45" s="11">
        <v>27</v>
      </c>
      <c r="AA45" s="11">
        <v>13</v>
      </c>
      <c r="AC45" s="175"/>
      <c r="AD45" s="175"/>
      <c r="AE45" s="175"/>
      <c r="AF45" s="175"/>
      <c r="AG45" s="175"/>
      <c r="AH45" s="10">
        <v>10</v>
      </c>
      <c r="AI45" s="10">
        <v>12</v>
      </c>
      <c r="AJ45" s="10">
        <v>12</v>
      </c>
      <c r="AK45" s="10">
        <v>10</v>
      </c>
      <c r="AL45" s="11">
        <v>78</v>
      </c>
      <c r="AM45" s="11">
        <v>38</v>
      </c>
      <c r="AN45" s="11">
        <v>19</v>
      </c>
    </row>
    <row r="46" spans="9:40">
      <c r="I46" s="121"/>
      <c r="J46" s="121"/>
      <c r="K46" s="139"/>
      <c r="L46" s="36">
        <v>12</v>
      </c>
      <c r="M46" s="36">
        <v>12</v>
      </c>
      <c r="N46" s="37">
        <v>78</v>
      </c>
      <c r="O46" s="37">
        <v>38</v>
      </c>
      <c r="P46" s="37">
        <v>19</v>
      </c>
      <c r="Q46" s="47"/>
      <c r="R46" s="139"/>
      <c r="S46" s="139"/>
      <c r="T46" s="139"/>
      <c r="U46" s="139"/>
      <c r="V46" s="36">
        <v>10</v>
      </c>
      <c r="W46" s="36">
        <v>12</v>
      </c>
      <c r="X46" s="36">
        <v>10</v>
      </c>
      <c r="Y46" s="37">
        <v>61</v>
      </c>
      <c r="Z46" s="37">
        <v>30</v>
      </c>
      <c r="AA46" s="37">
        <v>15</v>
      </c>
      <c r="AC46" s="175"/>
      <c r="AD46" s="175"/>
      <c r="AE46" s="175"/>
      <c r="AF46" s="175"/>
      <c r="AG46" s="175"/>
      <c r="AH46" s="36">
        <v>10</v>
      </c>
      <c r="AI46" s="36">
        <v>12</v>
      </c>
      <c r="AJ46" s="36">
        <v>12</v>
      </c>
      <c r="AK46" s="36">
        <v>12</v>
      </c>
      <c r="AL46" s="37">
        <v>76</v>
      </c>
      <c r="AM46" s="37">
        <v>38</v>
      </c>
      <c r="AN46" s="37">
        <v>18</v>
      </c>
    </row>
    <row r="47" spans="9:40">
      <c r="I47" s="121"/>
      <c r="J47" s="121"/>
      <c r="K47" s="134"/>
      <c r="L47" s="10">
        <v>12</v>
      </c>
      <c r="M47" s="10">
        <v>25</v>
      </c>
      <c r="N47" s="11">
        <v>67</v>
      </c>
      <c r="O47" s="11">
        <v>33</v>
      </c>
      <c r="P47" s="11">
        <v>16</v>
      </c>
      <c r="Q47" s="47"/>
      <c r="R47" s="139"/>
      <c r="S47" s="139"/>
      <c r="T47" s="139"/>
      <c r="U47" s="139"/>
      <c r="V47" s="10">
        <v>10</v>
      </c>
      <c r="W47" s="10">
        <v>12</v>
      </c>
      <c r="X47" s="10">
        <v>12</v>
      </c>
      <c r="Y47" s="11">
        <v>60</v>
      </c>
      <c r="Z47" s="11">
        <v>29</v>
      </c>
      <c r="AA47" s="11">
        <v>14</v>
      </c>
      <c r="AC47" s="175"/>
      <c r="AD47" s="175"/>
      <c r="AE47" s="175"/>
      <c r="AF47" s="175"/>
      <c r="AG47" s="175"/>
      <c r="AH47" s="10">
        <v>10</v>
      </c>
      <c r="AI47" s="10">
        <v>12</v>
      </c>
      <c r="AJ47" s="10">
        <v>12</v>
      </c>
      <c r="AK47" s="10">
        <v>25</v>
      </c>
      <c r="AL47" s="11">
        <v>69</v>
      </c>
      <c r="AM47" s="11">
        <v>34</v>
      </c>
      <c r="AN47" s="11">
        <v>16</v>
      </c>
    </row>
    <row r="48" spans="9:40">
      <c r="I48" s="121"/>
      <c r="J48" s="121"/>
      <c r="K48" s="133" t="s">
        <v>13</v>
      </c>
      <c r="L48" s="36">
        <v>10</v>
      </c>
      <c r="M48" s="36">
        <v>10</v>
      </c>
      <c r="N48" s="37">
        <v>71</v>
      </c>
      <c r="O48" s="37">
        <v>35</v>
      </c>
      <c r="P48" s="37">
        <v>17</v>
      </c>
      <c r="Q48" s="47"/>
      <c r="R48" s="139"/>
      <c r="S48" s="139"/>
      <c r="T48" s="139"/>
      <c r="U48" s="139"/>
      <c r="V48" s="36">
        <v>10</v>
      </c>
      <c r="W48" s="36">
        <v>12</v>
      </c>
      <c r="X48" s="36">
        <v>25</v>
      </c>
      <c r="Y48" s="37">
        <v>53</v>
      </c>
      <c r="Z48" s="37">
        <v>26</v>
      </c>
      <c r="AA48" s="37">
        <v>13</v>
      </c>
      <c r="AC48" s="175"/>
      <c r="AD48" s="175"/>
      <c r="AE48" s="175"/>
      <c r="AF48" s="175"/>
      <c r="AG48" s="175"/>
      <c r="AH48" s="36">
        <v>10</v>
      </c>
      <c r="AI48" s="36">
        <v>12</v>
      </c>
      <c r="AJ48" s="36">
        <v>25</v>
      </c>
      <c r="AK48" s="36">
        <v>10</v>
      </c>
      <c r="AL48" s="37">
        <v>70</v>
      </c>
      <c r="AM48" s="37">
        <v>34</v>
      </c>
      <c r="AN48" s="37">
        <v>17</v>
      </c>
    </row>
    <row r="49" spans="9:40">
      <c r="I49" s="121"/>
      <c r="J49" s="121"/>
      <c r="K49" s="139"/>
      <c r="L49" s="10">
        <v>10</v>
      </c>
      <c r="M49" s="10">
        <v>12</v>
      </c>
      <c r="N49" s="11">
        <v>69</v>
      </c>
      <c r="O49" s="11">
        <v>34</v>
      </c>
      <c r="P49" s="11">
        <v>17</v>
      </c>
      <c r="Q49" s="47"/>
      <c r="R49" s="139"/>
      <c r="S49" s="139"/>
      <c r="T49" s="139"/>
      <c r="U49" s="139"/>
      <c r="V49" s="10">
        <v>10</v>
      </c>
      <c r="W49" s="10">
        <v>25</v>
      </c>
      <c r="X49" s="10">
        <v>10</v>
      </c>
      <c r="Y49" s="11">
        <v>50</v>
      </c>
      <c r="Z49" s="11">
        <v>25</v>
      </c>
      <c r="AA49" s="11">
        <v>12</v>
      </c>
      <c r="AC49" s="175"/>
      <c r="AD49" s="175"/>
      <c r="AE49" s="175"/>
      <c r="AF49" s="175"/>
      <c r="AG49" s="175"/>
      <c r="AH49" s="10">
        <v>10</v>
      </c>
      <c r="AI49" s="10">
        <v>12</v>
      </c>
      <c r="AJ49" s="10">
        <v>25</v>
      </c>
      <c r="AK49" s="10">
        <v>12</v>
      </c>
      <c r="AL49" s="11">
        <v>69</v>
      </c>
      <c r="AM49" s="11">
        <v>34</v>
      </c>
      <c r="AN49" s="11">
        <v>16</v>
      </c>
    </row>
    <row r="50" spans="9:40">
      <c r="I50" s="121"/>
      <c r="J50" s="121"/>
      <c r="K50" s="139"/>
      <c r="L50" s="36">
        <v>10</v>
      </c>
      <c r="M50" s="36">
        <v>25</v>
      </c>
      <c r="N50" s="37">
        <v>58</v>
      </c>
      <c r="O50" s="37">
        <v>28</v>
      </c>
      <c r="P50" s="37">
        <v>14</v>
      </c>
      <c r="Q50" s="47"/>
      <c r="R50" s="139"/>
      <c r="S50" s="139"/>
      <c r="T50" s="139"/>
      <c r="U50" s="139"/>
      <c r="V50" s="36">
        <v>12</v>
      </c>
      <c r="W50" s="36">
        <v>10</v>
      </c>
      <c r="X50" s="36">
        <v>10</v>
      </c>
      <c r="Y50" s="37">
        <v>59</v>
      </c>
      <c r="Z50" s="37">
        <v>29</v>
      </c>
      <c r="AA50" s="37">
        <v>14</v>
      </c>
      <c r="AC50" s="175"/>
      <c r="AD50" s="175"/>
      <c r="AE50" s="175"/>
      <c r="AF50" s="175"/>
      <c r="AG50" s="175"/>
      <c r="AH50" s="36">
        <v>10</v>
      </c>
      <c r="AI50" s="36">
        <v>25</v>
      </c>
      <c r="AJ50" s="36">
        <v>10</v>
      </c>
      <c r="AK50" s="36">
        <v>10</v>
      </c>
      <c r="AL50" s="37">
        <v>63</v>
      </c>
      <c r="AM50" s="37">
        <v>31</v>
      </c>
      <c r="AN50" s="37">
        <v>15</v>
      </c>
    </row>
    <row r="51" spans="9:40">
      <c r="I51" s="121"/>
      <c r="J51" s="121"/>
      <c r="K51" s="139"/>
      <c r="L51" s="10">
        <v>12</v>
      </c>
      <c r="M51" s="10">
        <v>10</v>
      </c>
      <c r="N51" s="11">
        <v>69</v>
      </c>
      <c r="O51" s="11">
        <v>34</v>
      </c>
      <c r="P51" s="11">
        <v>17</v>
      </c>
      <c r="Q51" s="47"/>
      <c r="R51" s="139"/>
      <c r="S51" s="139"/>
      <c r="T51" s="139"/>
      <c r="U51" s="139"/>
      <c r="V51" s="10">
        <v>12</v>
      </c>
      <c r="W51" s="10">
        <v>10</v>
      </c>
      <c r="X51" s="10">
        <v>12</v>
      </c>
      <c r="Y51" s="11">
        <v>58</v>
      </c>
      <c r="Z51" s="11">
        <v>29</v>
      </c>
      <c r="AA51" s="11">
        <v>14</v>
      </c>
      <c r="AC51" s="175"/>
      <c r="AD51" s="175"/>
      <c r="AE51" s="175"/>
      <c r="AF51" s="175"/>
      <c r="AG51" s="175"/>
      <c r="AH51" s="10">
        <v>10</v>
      </c>
      <c r="AI51" s="10">
        <v>25</v>
      </c>
      <c r="AJ51" s="10">
        <v>10</v>
      </c>
      <c r="AK51" s="10">
        <v>12</v>
      </c>
      <c r="AL51" s="11">
        <v>70</v>
      </c>
      <c r="AM51" s="11">
        <v>34</v>
      </c>
      <c r="AN51" s="11">
        <v>17</v>
      </c>
    </row>
    <row r="52" spans="9:40">
      <c r="I52" s="121"/>
      <c r="J52" s="121"/>
      <c r="K52" s="139"/>
      <c r="L52" s="36">
        <v>12</v>
      </c>
      <c r="M52" s="36">
        <v>12</v>
      </c>
      <c r="N52" s="37">
        <v>63</v>
      </c>
      <c r="O52" s="37">
        <v>31</v>
      </c>
      <c r="P52" s="37">
        <v>15</v>
      </c>
      <c r="Q52" s="47"/>
      <c r="R52" s="139"/>
      <c r="S52" s="139"/>
      <c r="T52" s="139"/>
      <c r="U52" s="139"/>
      <c r="V52" s="36">
        <v>12</v>
      </c>
      <c r="W52" s="36">
        <v>10</v>
      </c>
      <c r="X52" s="36">
        <v>25</v>
      </c>
      <c r="Y52" s="37">
        <v>52</v>
      </c>
      <c r="Z52" s="37">
        <v>25</v>
      </c>
      <c r="AA52" s="37">
        <v>12</v>
      </c>
      <c r="AC52" s="175"/>
      <c r="AD52" s="175"/>
      <c r="AE52" s="175"/>
      <c r="AF52" s="175"/>
      <c r="AG52" s="175"/>
      <c r="AH52" s="36">
        <v>10</v>
      </c>
      <c r="AI52" s="36">
        <v>25</v>
      </c>
      <c r="AJ52" s="36">
        <v>10</v>
      </c>
      <c r="AK52" s="36">
        <v>25</v>
      </c>
      <c r="AL52" s="37">
        <v>63</v>
      </c>
      <c r="AM52" s="37">
        <v>31</v>
      </c>
      <c r="AN52" s="37">
        <v>15</v>
      </c>
    </row>
    <row r="53" spans="9:40">
      <c r="I53" s="122"/>
      <c r="J53" s="122"/>
      <c r="K53" s="134"/>
      <c r="L53" s="10">
        <v>12</v>
      </c>
      <c r="M53" s="10">
        <v>25</v>
      </c>
      <c r="N53" s="11">
        <v>54</v>
      </c>
      <c r="O53" s="11">
        <v>26</v>
      </c>
      <c r="P53" s="11">
        <v>13</v>
      </c>
      <c r="Q53" s="47"/>
      <c r="R53" s="139"/>
      <c r="S53" s="139"/>
      <c r="T53" s="139"/>
      <c r="U53" s="139"/>
      <c r="V53" s="10">
        <v>12</v>
      </c>
      <c r="W53" s="10">
        <v>12</v>
      </c>
      <c r="X53" s="10">
        <v>10</v>
      </c>
      <c r="Y53" s="11">
        <v>57</v>
      </c>
      <c r="Z53" s="11">
        <v>28</v>
      </c>
      <c r="AA53" s="11">
        <v>14</v>
      </c>
      <c r="AC53" s="175"/>
      <c r="AD53" s="175"/>
      <c r="AE53" s="175"/>
      <c r="AF53" s="175"/>
      <c r="AG53" s="175"/>
      <c r="AH53" s="10">
        <v>10</v>
      </c>
      <c r="AI53" s="10">
        <v>25</v>
      </c>
      <c r="AJ53" s="10">
        <v>12</v>
      </c>
      <c r="AK53" s="10">
        <v>10</v>
      </c>
      <c r="AL53" s="11">
        <v>70</v>
      </c>
      <c r="AM53" s="11">
        <v>34</v>
      </c>
      <c r="AN53" s="11">
        <v>17</v>
      </c>
    </row>
    <row r="54" spans="9:40">
      <c r="I54" s="127" t="s">
        <v>34</v>
      </c>
      <c r="J54" s="127" t="s">
        <v>34</v>
      </c>
      <c r="K54" s="175" t="s">
        <v>51</v>
      </c>
      <c r="L54" s="36">
        <v>10</v>
      </c>
      <c r="M54" s="36">
        <v>10</v>
      </c>
      <c r="N54" s="37">
        <v>140</v>
      </c>
      <c r="O54" s="37">
        <v>69</v>
      </c>
      <c r="P54" s="37">
        <v>34</v>
      </c>
      <c r="Q54" s="47"/>
      <c r="R54" s="139"/>
      <c r="S54" s="139"/>
      <c r="T54" s="139"/>
      <c r="U54" s="139"/>
      <c r="V54" s="36">
        <v>12</v>
      </c>
      <c r="W54" s="36">
        <v>12</v>
      </c>
      <c r="X54" s="36">
        <v>12</v>
      </c>
      <c r="Y54" s="37">
        <v>56</v>
      </c>
      <c r="Z54" s="37">
        <v>28</v>
      </c>
      <c r="AA54" s="37">
        <v>13</v>
      </c>
      <c r="AC54" s="175"/>
      <c r="AD54" s="175"/>
      <c r="AE54" s="175"/>
      <c r="AF54" s="175"/>
      <c r="AG54" s="175"/>
      <c r="AH54" s="36">
        <v>10</v>
      </c>
      <c r="AI54" s="36">
        <v>25</v>
      </c>
      <c r="AJ54" s="36">
        <v>12</v>
      </c>
      <c r="AK54" s="36">
        <v>12</v>
      </c>
      <c r="AL54" s="37">
        <v>69</v>
      </c>
      <c r="AM54" s="37">
        <v>34</v>
      </c>
      <c r="AN54" s="37">
        <v>16</v>
      </c>
    </row>
    <row r="55" spans="9:40">
      <c r="I55" s="127"/>
      <c r="J55" s="127"/>
      <c r="K55" s="175"/>
      <c r="L55" s="10">
        <v>10</v>
      </c>
      <c r="M55" s="10">
        <v>12</v>
      </c>
      <c r="N55" s="11">
        <v>132</v>
      </c>
      <c r="O55" s="11">
        <v>65</v>
      </c>
      <c r="P55" s="11">
        <v>32</v>
      </c>
      <c r="Q55" s="47"/>
      <c r="R55" s="139"/>
      <c r="S55" s="139"/>
      <c r="T55" s="139"/>
      <c r="U55" s="134"/>
      <c r="V55" s="10">
        <v>12</v>
      </c>
      <c r="W55" s="10">
        <v>12</v>
      </c>
      <c r="X55" s="10">
        <v>25</v>
      </c>
      <c r="Y55" s="11">
        <v>50</v>
      </c>
      <c r="Z55" s="11">
        <v>25</v>
      </c>
      <c r="AA55" s="11">
        <v>12</v>
      </c>
      <c r="AC55" s="175"/>
      <c r="AD55" s="175"/>
      <c r="AE55" s="175"/>
      <c r="AF55" s="175"/>
      <c r="AG55" s="175"/>
      <c r="AH55" s="10">
        <v>10</v>
      </c>
      <c r="AI55" s="10">
        <v>25</v>
      </c>
      <c r="AJ55" s="10">
        <v>25</v>
      </c>
      <c r="AK55" s="10">
        <v>10</v>
      </c>
      <c r="AL55" s="11">
        <v>63</v>
      </c>
      <c r="AM55" s="11">
        <v>31</v>
      </c>
      <c r="AN55" s="11">
        <v>15</v>
      </c>
    </row>
    <row r="56" spans="9:40">
      <c r="I56" s="127"/>
      <c r="J56" s="127"/>
      <c r="K56" s="175"/>
      <c r="L56" s="36">
        <v>10</v>
      </c>
      <c r="M56" s="36">
        <v>25</v>
      </c>
      <c r="N56" s="37">
        <v>96</v>
      </c>
      <c r="O56" s="37">
        <v>47</v>
      </c>
      <c r="P56" s="37">
        <v>23</v>
      </c>
      <c r="Q56" s="47"/>
      <c r="R56" s="139"/>
      <c r="S56" s="139"/>
      <c r="T56" s="139"/>
      <c r="U56" s="133" t="s">
        <v>41</v>
      </c>
      <c r="V56" s="36">
        <v>10</v>
      </c>
      <c r="W56" s="36">
        <v>10</v>
      </c>
      <c r="X56" s="36">
        <v>10</v>
      </c>
      <c r="Y56" s="37">
        <v>52</v>
      </c>
      <c r="Z56" s="37">
        <v>25</v>
      </c>
      <c r="AA56" s="37">
        <v>12</v>
      </c>
      <c r="AC56" s="175"/>
      <c r="AD56" s="175"/>
      <c r="AE56" s="175"/>
      <c r="AF56" s="175"/>
      <c r="AG56" s="175"/>
      <c r="AH56" s="36">
        <v>12</v>
      </c>
      <c r="AI56" s="36">
        <v>10</v>
      </c>
      <c r="AJ56" s="36">
        <v>10</v>
      </c>
      <c r="AK56" s="36">
        <v>10</v>
      </c>
      <c r="AL56" s="37">
        <v>75</v>
      </c>
      <c r="AM56" s="37">
        <v>37</v>
      </c>
      <c r="AN56" s="37">
        <v>18</v>
      </c>
    </row>
    <row r="57" spans="9:40">
      <c r="I57" s="127"/>
      <c r="J57" s="127"/>
      <c r="K57" s="175"/>
      <c r="L57" s="10">
        <v>12</v>
      </c>
      <c r="M57" s="10">
        <v>10</v>
      </c>
      <c r="N57" s="11">
        <v>132</v>
      </c>
      <c r="O57" s="11">
        <v>65</v>
      </c>
      <c r="P57" s="11">
        <v>32</v>
      </c>
      <c r="Q57" s="47"/>
      <c r="R57" s="139"/>
      <c r="S57" s="139"/>
      <c r="T57" s="139"/>
      <c r="U57" s="139"/>
      <c r="V57" s="10">
        <v>10</v>
      </c>
      <c r="W57" s="10">
        <v>10</v>
      </c>
      <c r="X57" s="10">
        <v>12</v>
      </c>
      <c r="Y57" s="11">
        <v>51</v>
      </c>
      <c r="Z57" s="11">
        <v>25</v>
      </c>
      <c r="AA57" s="11">
        <v>12</v>
      </c>
      <c r="AC57" s="175"/>
      <c r="AD57" s="175"/>
      <c r="AE57" s="175"/>
      <c r="AF57" s="175"/>
      <c r="AG57" s="175"/>
      <c r="AH57" s="10">
        <v>12</v>
      </c>
      <c r="AI57" s="10">
        <v>10</v>
      </c>
      <c r="AJ57" s="10">
        <v>10</v>
      </c>
      <c r="AK57" s="10">
        <v>12</v>
      </c>
      <c r="AL57" s="11">
        <v>74</v>
      </c>
      <c r="AM57" s="11">
        <v>36</v>
      </c>
      <c r="AN57" s="11">
        <v>18</v>
      </c>
    </row>
    <row r="58" spans="9:40">
      <c r="I58" s="127"/>
      <c r="J58" s="127"/>
      <c r="K58" s="175"/>
      <c r="L58" s="36">
        <v>12</v>
      </c>
      <c r="M58" s="36">
        <v>12</v>
      </c>
      <c r="N58" s="37">
        <v>125</v>
      </c>
      <c r="O58" s="37">
        <v>62</v>
      </c>
      <c r="P58" s="37">
        <v>30</v>
      </c>
      <c r="Q58" s="47"/>
      <c r="R58" s="139"/>
      <c r="S58" s="139"/>
      <c r="T58" s="139"/>
      <c r="U58" s="139"/>
      <c r="V58" s="36">
        <v>10</v>
      </c>
      <c r="W58" s="36">
        <v>10</v>
      </c>
      <c r="X58" s="36">
        <v>25</v>
      </c>
      <c r="Y58" s="37">
        <v>44</v>
      </c>
      <c r="Z58" s="37">
        <v>22</v>
      </c>
      <c r="AA58" s="37">
        <v>10</v>
      </c>
      <c r="AC58" s="175"/>
      <c r="AD58" s="175"/>
      <c r="AE58" s="175"/>
      <c r="AF58" s="175"/>
      <c r="AG58" s="175"/>
      <c r="AH58" s="36">
        <v>12</v>
      </c>
      <c r="AI58" s="36">
        <v>10</v>
      </c>
      <c r="AJ58" s="36">
        <v>10</v>
      </c>
      <c r="AK58" s="36">
        <v>25</v>
      </c>
      <c r="AL58" s="37">
        <v>67</v>
      </c>
      <c r="AM58" s="37">
        <v>33</v>
      </c>
      <c r="AN58" s="37">
        <v>16</v>
      </c>
    </row>
    <row r="59" spans="9:40">
      <c r="I59" s="127"/>
      <c r="J59" s="127"/>
      <c r="K59" s="175"/>
      <c r="L59" s="10">
        <v>12</v>
      </c>
      <c r="M59" s="10">
        <v>25</v>
      </c>
      <c r="N59" s="11">
        <v>92</v>
      </c>
      <c r="O59" s="11">
        <v>45</v>
      </c>
      <c r="P59" s="11">
        <v>22</v>
      </c>
      <c r="Q59" s="47"/>
      <c r="R59" s="139"/>
      <c r="S59" s="139"/>
      <c r="T59" s="139"/>
      <c r="U59" s="139"/>
      <c r="V59" s="10">
        <v>10</v>
      </c>
      <c r="W59" s="10">
        <v>12</v>
      </c>
      <c r="X59" s="10">
        <v>10</v>
      </c>
      <c r="Y59" s="11">
        <v>50</v>
      </c>
      <c r="Z59" s="11">
        <v>25</v>
      </c>
      <c r="AA59" s="11">
        <v>12</v>
      </c>
      <c r="AC59" s="175"/>
      <c r="AD59" s="175"/>
      <c r="AE59" s="175"/>
      <c r="AF59" s="175"/>
      <c r="AG59" s="175"/>
      <c r="AH59" s="10">
        <v>12</v>
      </c>
      <c r="AI59" s="10">
        <v>10</v>
      </c>
      <c r="AJ59" s="10">
        <v>12</v>
      </c>
      <c r="AK59" s="10">
        <v>10</v>
      </c>
      <c r="AL59" s="11">
        <v>74</v>
      </c>
      <c r="AM59" s="11">
        <v>36</v>
      </c>
      <c r="AN59" s="11">
        <v>18</v>
      </c>
    </row>
    <row r="60" spans="9:40">
      <c r="I60" s="127"/>
      <c r="J60" s="127"/>
      <c r="K60" s="175"/>
      <c r="L60" s="36">
        <v>25</v>
      </c>
      <c r="M60" s="36">
        <v>10</v>
      </c>
      <c r="N60" s="37">
        <v>96</v>
      </c>
      <c r="O60" s="37">
        <v>47</v>
      </c>
      <c r="P60" s="37">
        <v>23</v>
      </c>
      <c r="Q60" s="47"/>
      <c r="R60" s="139"/>
      <c r="S60" s="139"/>
      <c r="T60" s="139"/>
      <c r="U60" s="139"/>
      <c r="V60" s="36">
        <v>10</v>
      </c>
      <c r="W60" s="36">
        <v>12</v>
      </c>
      <c r="X60" s="36">
        <v>12</v>
      </c>
      <c r="Y60" s="37">
        <v>49</v>
      </c>
      <c r="Z60" s="37">
        <v>24</v>
      </c>
      <c r="AA60" s="37">
        <v>12</v>
      </c>
      <c r="AC60" s="175"/>
      <c r="AD60" s="175"/>
      <c r="AE60" s="175"/>
      <c r="AF60" s="175"/>
      <c r="AG60" s="175"/>
      <c r="AH60" s="36">
        <v>12</v>
      </c>
      <c r="AI60" s="36">
        <v>10</v>
      </c>
      <c r="AJ60" s="36">
        <v>12</v>
      </c>
      <c r="AK60" s="36">
        <v>12</v>
      </c>
      <c r="AL60" s="37">
        <v>73</v>
      </c>
      <c r="AM60" s="37">
        <v>36</v>
      </c>
      <c r="AN60" s="37">
        <v>17</v>
      </c>
    </row>
    <row r="61" spans="9:40">
      <c r="I61" s="127"/>
      <c r="J61" s="127"/>
      <c r="K61" s="175"/>
      <c r="L61" s="10">
        <v>25</v>
      </c>
      <c r="M61" s="10">
        <v>12</v>
      </c>
      <c r="N61" s="11">
        <v>92</v>
      </c>
      <c r="O61" s="11">
        <v>45</v>
      </c>
      <c r="P61" s="11">
        <v>22</v>
      </c>
      <c r="Q61" s="47"/>
      <c r="R61" s="139"/>
      <c r="S61" s="139"/>
      <c r="T61" s="139"/>
      <c r="U61" s="139"/>
      <c r="V61" s="10">
        <v>10</v>
      </c>
      <c r="W61" s="10">
        <v>12</v>
      </c>
      <c r="X61" s="10">
        <v>25</v>
      </c>
      <c r="Y61" s="11">
        <v>43</v>
      </c>
      <c r="Z61" s="11">
        <v>21</v>
      </c>
      <c r="AA61" s="11">
        <v>10</v>
      </c>
      <c r="AC61" s="175"/>
      <c r="AD61" s="175"/>
      <c r="AE61" s="175"/>
      <c r="AF61" s="175"/>
      <c r="AG61" s="175"/>
      <c r="AH61" s="10">
        <v>12</v>
      </c>
      <c r="AI61" s="10">
        <v>10</v>
      </c>
      <c r="AJ61" s="10">
        <v>12</v>
      </c>
      <c r="AK61" s="10">
        <v>25</v>
      </c>
      <c r="AL61" s="11">
        <v>66</v>
      </c>
      <c r="AM61" s="11">
        <v>32</v>
      </c>
      <c r="AN61" s="11">
        <v>16</v>
      </c>
    </row>
    <row r="62" spans="9:40">
      <c r="I62" s="127"/>
      <c r="J62" s="127"/>
      <c r="K62" s="175"/>
      <c r="L62" s="36">
        <v>25</v>
      </c>
      <c r="M62" s="36">
        <v>25</v>
      </c>
      <c r="N62" s="37">
        <v>73</v>
      </c>
      <c r="O62" s="37">
        <v>36</v>
      </c>
      <c r="P62" s="37">
        <v>17</v>
      </c>
      <c r="Q62" s="47"/>
      <c r="R62" s="139"/>
      <c r="S62" s="139"/>
      <c r="T62" s="139"/>
      <c r="U62" s="139"/>
      <c r="V62" s="36">
        <v>10</v>
      </c>
      <c r="W62" s="36">
        <v>25</v>
      </c>
      <c r="X62" s="36">
        <v>10</v>
      </c>
      <c r="Y62" s="37">
        <v>41</v>
      </c>
      <c r="Z62" s="37">
        <v>20</v>
      </c>
      <c r="AA62" s="37">
        <v>10</v>
      </c>
      <c r="AC62" s="175"/>
      <c r="AD62" s="175"/>
      <c r="AE62" s="175"/>
      <c r="AF62" s="175"/>
      <c r="AG62" s="175"/>
      <c r="AH62" s="36">
        <v>12</v>
      </c>
      <c r="AI62" s="36">
        <v>10</v>
      </c>
      <c r="AJ62" s="36">
        <v>25</v>
      </c>
      <c r="AK62" s="36">
        <v>10</v>
      </c>
      <c r="AL62" s="37">
        <v>67</v>
      </c>
      <c r="AM62" s="37">
        <v>33</v>
      </c>
      <c r="AN62" s="37">
        <v>16</v>
      </c>
    </row>
    <row r="63" spans="9:40">
      <c r="I63" s="127"/>
      <c r="J63" s="127"/>
      <c r="K63" s="175" t="s">
        <v>42</v>
      </c>
      <c r="L63" s="10">
        <v>10</v>
      </c>
      <c r="M63" s="10">
        <v>10</v>
      </c>
      <c r="N63" s="11">
        <v>113</v>
      </c>
      <c r="O63" s="11">
        <v>56</v>
      </c>
      <c r="P63" s="11">
        <v>27</v>
      </c>
      <c r="R63" s="139"/>
      <c r="S63" s="139"/>
      <c r="T63" s="139"/>
      <c r="U63" s="139"/>
      <c r="V63" s="10">
        <v>12</v>
      </c>
      <c r="W63" s="10">
        <v>10</v>
      </c>
      <c r="X63" s="10">
        <v>10</v>
      </c>
      <c r="Y63" s="11">
        <v>49</v>
      </c>
      <c r="Z63" s="11">
        <v>24</v>
      </c>
      <c r="AA63" s="11">
        <v>12</v>
      </c>
      <c r="AC63" s="175"/>
      <c r="AD63" s="175"/>
      <c r="AE63" s="175"/>
      <c r="AF63" s="175"/>
      <c r="AG63" s="175"/>
      <c r="AH63" s="10">
        <v>12</v>
      </c>
      <c r="AI63" s="10">
        <v>10</v>
      </c>
      <c r="AJ63" s="10">
        <v>25</v>
      </c>
      <c r="AK63" s="10">
        <v>12</v>
      </c>
      <c r="AL63" s="11">
        <v>66</v>
      </c>
      <c r="AM63" s="11">
        <v>32</v>
      </c>
      <c r="AN63" s="11">
        <v>16</v>
      </c>
    </row>
    <row r="64" spans="9:40">
      <c r="I64" s="127"/>
      <c r="J64" s="127"/>
      <c r="K64" s="175"/>
      <c r="L64" s="36">
        <v>10</v>
      </c>
      <c r="M64" s="36">
        <v>12</v>
      </c>
      <c r="N64" s="37">
        <v>106</v>
      </c>
      <c r="O64" s="37">
        <v>52</v>
      </c>
      <c r="P64" s="37">
        <v>26</v>
      </c>
      <c r="R64" s="139"/>
      <c r="S64" s="139"/>
      <c r="T64" s="139"/>
      <c r="U64" s="139"/>
      <c r="V64" s="36">
        <v>12</v>
      </c>
      <c r="W64" s="36">
        <v>10</v>
      </c>
      <c r="X64" s="36">
        <v>12</v>
      </c>
      <c r="Y64" s="37">
        <v>48</v>
      </c>
      <c r="Z64" s="37">
        <v>23</v>
      </c>
      <c r="AA64" s="37">
        <v>11</v>
      </c>
      <c r="AC64" s="175"/>
      <c r="AD64" s="175"/>
      <c r="AE64" s="175"/>
      <c r="AF64" s="175"/>
      <c r="AG64" s="175"/>
      <c r="AH64" s="36">
        <v>12</v>
      </c>
      <c r="AI64" s="36">
        <v>12</v>
      </c>
      <c r="AJ64" s="36">
        <v>10</v>
      </c>
      <c r="AK64" s="36">
        <v>10</v>
      </c>
      <c r="AL64" s="37">
        <v>74</v>
      </c>
      <c r="AM64" s="37">
        <v>36</v>
      </c>
      <c r="AN64" s="37">
        <v>18</v>
      </c>
    </row>
    <row r="65" spans="9:40">
      <c r="I65" s="127"/>
      <c r="J65" s="127"/>
      <c r="K65" s="175"/>
      <c r="L65" s="10">
        <v>10</v>
      </c>
      <c r="M65" s="10">
        <v>25</v>
      </c>
      <c r="N65" s="11">
        <v>77</v>
      </c>
      <c r="O65" s="11">
        <v>38</v>
      </c>
      <c r="P65" s="11">
        <v>19</v>
      </c>
      <c r="R65" s="139"/>
      <c r="S65" s="139"/>
      <c r="T65" s="139"/>
      <c r="U65" s="139"/>
      <c r="V65" s="10">
        <v>12</v>
      </c>
      <c r="W65" s="10">
        <v>10</v>
      </c>
      <c r="X65" s="10">
        <v>25</v>
      </c>
      <c r="Y65" s="11">
        <v>42</v>
      </c>
      <c r="Z65" s="11">
        <v>21</v>
      </c>
      <c r="AA65" s="11">
        <v>10</v>
      </c>
      <c r="AC65" s="175"/>
      <c r="AD65" s="175"/>
      <c r="AE65" s="175"/>
      <c r="AF65" s="175"/>
      <c r="AG65" s="175"/>
      <c r="AH65" s="10">
        <v>12</v>
      </c>
      <c r="AI65" s="10">
        <v>12</v>
      </c>
      <c r="AJ65" s="10">
        <v>10</v>
      </c>
      <c r="AK65" s="10">
        <v>12</v>
      </c>
      <c r="AL65" s="11">
        <v>73</v>
      </c>
      <c r="AM65" s="11">
        <v>36</v>
      </c>
      <c r="AN65" s="11">
        <v>17</v>
      </c>
    </row>
    <row r="66" spans="9:40">
      <c r="I66" s="127"/>
      <c r="J66" s="127"/>
      <c r="K66" s="175"/>
      <c r="L66" s="36">
        <v>12</v>
      </c>
      <c r="M66" s="36">
        <v>10</v>
      </c>
      <c r="N66" s="37">
        <v>106</v>
      </c>
      <c r="O66" s="37">
        <v>52</v>
      </c>
      <c r="P66" s="37">
        <v>26</v>
      </c>
      <c r="R66" s="139"/>
      <c r="S66" s="139"/>
      <c r="T66" s="139"/>
      <c r="U66" s="139"/>
      <c r="V66" s="36">
        <v>12</v>
      </c>
      <c r="W66" s="36">
        <v>12</v>
      </c>
      <c r="X66" s="36">
        <v>10</v>
      </c>
      <c r="Y66" s="37">
        <v>47</v>
      </c>
      <c r="Z66" s="37">
        <v>23</v>
      </c>
      <c r="AA66" s="37">
        <v>11</v>
      </c>
      <c r="AC66" s="175"/>
      <c r="AD66" s="175"/>
      <c r="AE66" s="175"/>
      <c r="AF66" s="175"/>
      <c r="AG66" s="175"/>
      <c r="AH66" s="36">
        <v>12</v>
      </c>
      <c r="AI66" s="36">
        <v>12</v>
      </c>
      <c r="AJ66" s="36">
        <v>10</v>
      </c>
      <c r="AK66" s="36">
        <v>25</v>
      </c>
      <c r="AL66" s="37">
        <v>66</v>
      </c>
      <c r="AM66" s="37">
        <v>32</v>
      </c>
      <c r="AN66" s="37">
        <v>16</v>
      </c>
    </row>
    <row r="67" spans="9:40">
      <c r="I67" s="127"/>
      <c r="J67" s="127"/>
      <c r="K67" s="175"/>
      <c r="L67" s="10">
        <v>12</v>
      </c>
      <c r="M67" s="10">
        <v>12</v>
      </c>
      <c r="N67" s="11">
        <v>100</v>
      </c>
      <c r="O67" s="11">
        <v>50</v>
      </c>
      <c r="P67" s="11">
        <v>24</v>
      </c>
      <c r="R67" s="139"/>
      <c r="S67" s="139"/>
      <c r="T67" s="139"/>
      <c r="U67" s="139"/>
      <c r="V67" s="10">
        <v>12</v>
      </c>
      <c r="W67" s="10">
        <v>12</v>
      </c>
      <c r="X67" s="10">
        <v>12</v>
      </c>
      <c r="Y67" s="11">
        <v>46</v>
      </c>
      <c r="Z67" s="11">
        <v>23</v>
      </c>
      <c r="AA67" s="11">
        <v>11</v>
      </c>
      <c r="AC67" s="175"/>
      <c r="AD67" s="175"/>
      <c r="AE67" s="175"/>
      <c r="AF67" s="175"/>
      <c r="AG67" s="175"/>
      <c r="AH67" s="10">
        <v>12</v>
      </c>
      <c r="AI67" s="10">
        <v>12</v>
      </c>
      <c r="AJ67" s="10">
        <v>12</v>
      </c>
      <c r="AK67" s="10">
        <v>10</v>
      </c>
      <c r="AL67" s="11">
        <v>73</v>
      </c>
      <c r="AM67" s="11">
        <v>36</v>
      </c>
      <c r="AN67" s="11">
        <v>17</v>
      </c>
    </row>
    <row r="68" spans="9:40">
      <c r="I68" s="127"/>
      <c r="J68" s="127"/>
      <c r="K68" s="175"/>
      <c r="L68" s="36">
        <v>12</v>
      </c>
      <c r="M68" s="36">
        <v>25</v>
      </c>
      <c r="N68" s="37">
        <v>74</v>
      </c>
      <c r="O68" s="37">
        <v>37</v>
      </c>
      <c r="P68" s="37">
        <v>18</v>
      </c>
      <c r="R68" s="134"/>
      <c r="S68" s="134"/>
      <c r="T68" s="134"/>
      <c r="U68" s="139"/>
      <c r="V68" s="36">
        <v>12</v>
      </c>
      <c r="W68" s="36">
        <v>12</v>
      </c>
      <c r="X68" s="36">
        <v>25</v>
      </c>
      <c r="Y68" s="56">
        <v>41</v>
      </c>
      <c r="Z68" s="56">
        <v>20</v>
      </c>
      <c r="AA68" s="56">
        <v>10</v>
      </c>
      <c r="AC68" s="175"/>
      <c r="AD68" s="175"/>
      <c r="AE68" s="175"/>
      <c r="AF68" s="175"/>
      <c r="AG68" s="175"/>
      <c r="AH68" s="36">
        <v>12</v>
      </c>
      <c r="AI68" s="36">
        <v>12</v>
      </c>
      <c r="AJ68" s="36">
        <v>12</v>
      </c>
      <c r="AK68" s="36">
        <v>12</v>
      </c>
      <c r="AL68" s="37">
        <v>71</v>
      </c>
      <c r="AM68" s="37">
        <v>35</v>
      </c>
      <c r="AN68" s="37">
        <v>17</v>
      </c>
    </row>
    <row r="69" spans="9:40">
      <c r="I69" s="127"/>
      <c r="J69" s="127"/>
      <c r="K69" s="175"/>
      <c r="L69" s="10">
        <v>25</v>
      </c>
      <c r="M69" s="10">
        <v>10</v>
      </c>
      <c r="N69" s="11">
        <v>77</v>
      </c>
      <c r="O69" s="11">
        <v>38</v>
      </c>
      <c r="P69" s="11">
        <v>19</v>
      </c>
      <c r="R69" s="133" t="s">
        <v>54</v>
      </c>
      <c r="S69" s="133" t="s">
        <v>50</v>
      </c>
      <c r="T69" s="133" t="s">
        <v>50</v>
      </c>
      <c r="U69" s="133" t="s">
        <v>51</v>
      </c>
      <c r="V69" s="60">
        <v>10</v>
      </c>
      <c r="W69" s="10">
        <v>10</v>
      </c>
      <c r="X69" s="10">
        <v>10</v>
      </c>
      <c r="Y69" s="11">
        <v>94</v>
      </c>
      <c r="Z69" s="11">
        <v>46</v>
      </c>
      <c r="AA69" s="11">
        <v>23</v>
      </c>
      <c r="AC69" s="175"/>
      <c r="AD69" s="175"/>
      <c r="AE69" s="175"/>
      <c r="AF69" s="175"/>
      <c r="AG69" s="175"/>
      <c r="AH69" s="10">
        <v>12</v>
      </c>
      <c r="AI69" s="10">
        <v>12</v>
      </c>
      <c r="AJ69" s="10">
        <v>12</v>
      </c>
      <c r="AK69" s="10">
        <v>25</v>
      </c>
      <c r="AL69" s="11">
        <v>65</v>
      </c>
      <c r="AM69" s="11">
        <v>32</v>
      </c>
      <c r="AN69" s="11">
        <v>15</v>
      </c>
    </row>
    <row r="70" spans="9:40">
      <c r="I70" s="127"/>
      <c r="J70" s="127"/>
      <c r="K70" s="175"/>
      <c r="L70" s="36">
        <v>25</v>
      </c>
      <c r="M70" s="36">
        <v>12</v>
      </c>
      <c r="N70" s="37">
        <v>74</v>
      </c>
      <c r="O70" s="37">
        <v>37</v>
      </c>
      <c r="P70" s="37">
        <v>18</v>
      </c>
      <c r="R70" s="139"/>
      <c r="S70" s="139"/>
      <c r="T70" s="139"/>
      <c r="U70" s="139"/>
      <c r="V70" s="59">
        <v>10</v>
      </c>
      <c r="W70" s="36">
        <v>10</v>
      </c>
      <c r="X70" s="36">
        <v>12</v>
      </c>
      <c r="Y70" s="37">
        <v>92</v>
      </c>
      <c r="Z70" s="37">
        <v>45</v>
      </c>
      <c r="AA70" s="37">
        <v>22</v>
      </c>
      <c r="AC70" s="175"/>
      <c r="AD70" s="175"/>
      <c r="AE70" s="175"/>
      <c r="AF70" s="175"/>
      <c r="AG70" s="175"/>
      <c r="AH70" s="36">
        <v>12</v>
      </c>
      <c r="AI70" s="36">
        <v>12</v>
      </c>
      <c r="AJ70" s="36">
        <v>25</v>
      </c>
      <c r="AK70" s="36">
        <v>10</v>
      </c>
      <c r="AL70" s="37">
        <v>66</v>
      </c>
      <c r="AM70" s="37">
        <v>32</v>
      </c>
      <c r="AN70" s="37">
        <v>16</v>
      </c>
    </row>
    <row r="71" spans="9:40">
      <c r="I71" s="127"/>
      <c r="J71" s="127"/>
      <c r="K71" s="175"/>
      <c r="L71" s="10">
        <v>25</v>
      </c>
      <c r="M71" s="10">
        <v>25</v>
      </c>
      <c r="N71" s="11">
        <v>59</v>
      </c>
      <c r="O71" s="11">
        <v>29</v>
      </c>
      <c r="P71" s="11">
        <v>14</v>
      </c>
      <c r="R71" s="139"/>
      <c r="S71" s="139"/>
      <c r="T71" s="139"/>
      <c r="U71" s="139"/>
      <c r="V71" s="60">
        <v>10</v>
      </c>
      <c r="W71" s="10">
        <v>10</v>
      </c>
      <c r="X71" s="10">
        <v>25</v>
      </c>
      <c r="Y71" s="11">
        <v>81</v>
      </c>
      <c r="Z71" s="11">
        <v>40</v>
      </c>
      <c r="AA71" s="11">
        <v>19</v>
      </c>
      <c r="AC71" s="175"/>
      <c r="AD71" s="175"/>
      <c r="AE71" s="175"/>
      <c r="AF71" s="175"/>
      <c r="AG71" s="175"/>
      <c r="AH71" s="10">
        <v>12</v>
      </c>
      <c r="AI71" s="10">
        <v>12</v>
      </c>
      <c r="AJ71" s="10">
        <v>25</v>
      </c>
      <c r="AK71" s="10">
        <v>12</v>
      </c>
      <c r="AL71" s="11">
        <v>65</v>
      </c>
      <c r="AM71" s="11">
        <v>32</v>
      </c>
      <c r="AN71" s="11">
        <v>15</v>
      </c>
    </row>
    <row r="72" spans="9:40">
      <c r="I72" s="127"/>
      <c r="J72" s="127"/>
      <c r="K72" s="175" t="s">
        <v>41</v>
      </c>
      <c r="L72" s="36">
        <v>10</v>
      </c>
      <c r="M72" s="36">
        <v>10</v>
      </c>
      <c r="N72" s="37">
        <v>94</v>
      </c>
      <c r="O72" s="37">
        <v>47</v>
      </c>
      <c r="P72" s="37">
        <v>23</v>
      </c>
      <c r="R72" s="139"/>
      <c r="S72" s="139"/>
      <c r="T72" s="139"/>
      <c r="U72" s="139"/>
      <c r="V72" s="59">
        <v>10</v>
      </c>
      <c r="W72" s="36">
        <v>12</v>
      </c>
      <c r="X72" s="36">
        <v>10</v>
      </c>
      <c r="Y72" s="37">
        <v>92</v>
      </c>
      <c r="Z72" s="37">
        <v>45</v>
      </c>
      <c r="AA72" s="37">
        <v>22</v>
      </c>
      <c r="AC72" s="175"/>
      <c r="AD72" s="175"/>
      <c r="AE72" s="175"/>
      <c r="AF72" s="175"/>
      <c r="AG72" s="175"/>
      <c r="AH72" s="36">
        <v>12</v>
      </c>
      <c r="AI72" s="36">
        <v>25</v>
      </c>
      <c r="AJ72" s="36">
        <v>10</v>
      </c>
      <c r="AK72" s="36">
        <v>10</v>
      </c>
      <c r="AL72" s="37">
        <v>67</v>
      </c>
      <c r="AM72" s="37">
        <v>33</v>
      </c>
      <c r="AN72" s="37">
        <v>16</v>
      </c>
    </row>
    <row r="73" spans="9:40">
      <c r="I73" s="127"/>
      <c r="J73" s="127"/>
      <c r="K73" s="175"/>
      <c r="L73" s="10">
        <v>10</v>
      </c>
      <c r="M73" s="10">
        <v>12</v>
      </c>
      <c r="N73" s="11">
        <v>89</v>
      </c>
      <c r="O73" s="11">
        <v>44</v>
      </c>
      <c r="P73" s="11">
        <v>21</v>
      </c>
      <c r="R73" s="139"/>
      <c r="S73" s="139"/>
      <c r="T73" s="139"/>
      <c r="U73" s="139"/>
      <c r="V73" s="60">
        <v>10</v>
      </c>
      <c r="W73" s="10">
        <v>12</v>
      </c>
      <c r="X73" s="10">
        <v>12</v>
      </c>
      <c r="Y73" s="11">
        <v>90</v>
      </c>
      <c r="Z73" s="11">
        <v>44</v>
      </c>
      <c r="AA73" s="11">
        <v>22</v>
      </c>
      <c r="AC73" s="175"/>
      <c r="AD73" s="175"/>
      <c r="AE73" s="175"/>
      <c r="AF73" s="175"/>
      <c r="AG73" s="175"/>
      <c r="AH73" s="10">
        <v>12</v>
      </c>
      <c r="AI73" s="10">
        <v>25</v>
      </c>
      <c r="AJ73" s="10">
        <v>10</v>
      </c>
      <c r="AK73" s="10">
        <v>12</v>
      </c>
      <c r="AL73" s="11">
        <v>66</v>
      </c>
      <c r="AM73" s="11">
        <v>32</v>
      </c>
      <c r="AN73" s="11">
        <v>16</v>
      </c>
    </row>
    <row r="74" spans="9:40">
      <c r="I74" s="127"/>
      <c r="J74" s="127"/>
      <c r="K74" s="175"/>
      <c r="L74" s="36">
        <v>10</v>
      </c>
      <c r="M74" s="36">
        <v>25</v>
      </c>
      <c r="N74" s="37">
        <v>65</v>
      </c>
      <c r="O74" s="37">
        <v>32</v>
      </c>
      <c r="P74" s="37">
        <v>15</v>
      </c>
      <c r="R74" s="139"/>
      <c r="S74" s="139"/>
      <c r="T74" s="139"/>
      <c r="U74" s="139"/>
      <c r="V74" s="59">
        <v>10</v>
      </c>
      <c r="W74" s="36">
        <v>12</v>
      </c>
      <c r="X74" s="36">
        <v>25</v>
      </c>
      <c r="Y74" s="37">
        <v>80</v>
      </c>
      <c r="Z74" s="37">
        <v>39</v>
      </c>
      <c r="AA74" s="37">
        <v>19</v>
      </c>
      <c r="AC74" s="175"/>
      <c r="AD74" s="175"/>
      <c r="AE74" s="175"/>
      <c r="AF74" s="175"/>
      <c r="AG74" s="175"/>
      <c r="AH74" s="36">
        <v>12</v>
      </c>
      <c r="AI74" s="36">
        <v>25</v>
      </c>
      <c r="AJ74" s="36">
        <v>12</v>
      </c>
      <c r="AK74" s="36">
        <v>10</v>
      </c>
      <c r="AL74" s="37">
        <v>66</v>
      </c>
      <c r="AM74" s="37">
        <v>32</v>
      </c>
      <c r="AN74" s="37">
        <v>16</v>
      </c>
    </row>
    <row r="75" spans="9:40">
      <c r="I75" s="127"/>
      <c r="J75" s="127"/>
      <c r="K75" s="175"/>
      <c r="L75" s="10">
        <v>12</v>
      </c>
      <c r="M75" s="10">
        <v>10</v>
      </c>
      <c r="N75" s="11">
        <v>89</v>
      </c>
      <c r="O75" s="11">
        <v>44</v>
      </c>
      <c r="P75" s="11">
        <v>21</v>
      </c>
      <c r="R75" s="139"/>
      <c r="S75" s="139"/>
      <c r="T75" s="139"/>
      <c r="U75" s="139"/>
      <c r="V75" s="60">
        <v>10</v>
      </c>
      <c r="W75" s="10">
        <v>25</v>
      </c>
      <c r="X75" s="10">
        <v>10</v>
      </c>
      <c r="Y75" s="11">
        <v>81</v>
      </c>
      <c r="Z75" s="11">
        <v>40</v>
      </c>
      <c r="AA75" s="11">
        <v>19</v>
      </c>
      <c r="AC75" s="175"/>
      <c r="AD75" s="175"/>
      <c r="AE75" s="175"/>
      <c r="AF75" s="175"/>
      <c r="AG75" s="175"/>
      <c r="AH75" s="10">
        <v>12</v>
      </c>
      <c r="AI75" s="10">
        <v>25</v>
      </c>
      <c r="AJ75" s="10">
        <v>12</v>
      </c>
      <c r="AK75" s="10">
        <v>12</v>
      </c>
      <c r="AL75" s="11">
        <v>65</v>
      </c>
      <c r="AM75" s="11">
        <v>32</v>
      </c>
      <c r="AN75" s="11">
        <v>15</v>
      </c>
    </row>
    <row r="76" spans="9:40">
      <c r="I76" s="127"/>
      <c r="J76" s="127"/>
      <c r="K76" s="175"/>
      <c r="L76" s="36">
        <v>12</v>
      </c>
      <c r="M76" s="36">
        <v>12</v>
      </c>
      <c r="N76" s="37">
        <v>84</v>
      </c>
      <c r="O76" s="37">
        <v>41</v>
      </c>
      <c r="P76" s="37">
        <v>20</v>
      </c>
      <c r="R76" s="139"/>
      <c r="S76" s="139"/>
      <c r="T76" s="139"/>
      <c r="U76" s="139"/>
      <c r="V76" s="59">
        <v>10</v>
      </c>
      <c r="W76" s="36">
        <v>25</v>
      </c>
      <c r="X76" s="36">
        <v>12</v>
      </c>
      <c r="Y76" s="37">
        <v>80</v>
      </c>
      <c r="Z76" s="37">
        <v>39</v>
      </c>
      <c r="AA76" s="37">
        <v>19</v>
      </c>
      <c r="AC76" s="175" t="s">
        <v>54</v>
      </c>
      <c r="AD76" s="175" t="s">
        <v>50</v>
      </c>
      <c r="AE76" s="175" t="s">
        <v>50</v>
      </c>
      <c r="AF76" s="175" t="s">
        <v>50</v>
      </c>
      <c r="AG76" s="175" t="s">
        <v>42</v>
      </c>
      <c r="AH76" s="64">
        <v>10</v>
      </c>
      <c r="AI76" s="64">
        <v>10</v>
      </c>
      <c r="AJ76" s="64">
        <v>10</v>
      </c>
      <c r="AK76" s="64">
        <v>10</v>
      </c>
      <c r="AL76" s="37">
        <v>60</v>
      </c>
      <c r="AM76" s="37">
        <v>29</v>
      </c>
      <c r="AN76" s="37">
        <v>14</v>
      </c>
    </row>
    <row r="77" spans="9:40">
      <c r="I77" s="127"/>
      <c r="J77" s="127"/>
      <c r="K77" s="175"/>
      <c r="L77" s="10">
        <v>12</v>
      </c>
      <c r="M77" s="10">
        <v>25</v>
      </c>
      <c r="N77" s="11">
        <v>62</v>
      </c>
      <c r="O77" s="11">
        <v>31</v>
      </c>
      <c r="P77" s="11">
        <v>15</v>
      </c>
      <c r="R77" s="139"/>
      <c r="S77" s="139"/>
      <c r="T77" s="139"/>
      <c r="U77" s="139"/>
      <c r="V77" s="60">
        <v>10</v>
      </c>
      <c r="W77" s="10">
        <v>25</v>
      </c>
      <c r="X77" s="10">
        <v>25</v>
      </c>
      <c r="Y77" s="11">
        <v>71</v>
      </c>
      <c r="Z77" s="11">
        <v>35</v>
      </c>
      <c r="AA77" s="11">
        <v>17</v>
      </c>
      <c r="AC77" s="175"/>
      <c r="AD77" s="175"/>
      <c r="AE77" s="175"/>
      <c r="AF77" s="175"/>
      <c r="AG77" s="175"/>
      <c r="AH77" s="65">
        <v>10</v>
      </c>
      <c r="AI77" s="65">
        <v>10</v>
      </c>
      <c r="AJ77" s="65">
        <v>10</v>
      </c>
      <c r="AK77" s="65">
        <v>12</v>
      </c>
      <c r="AL77" s="11">
        <v>58</v>
      </c>
      <c r="AM77" s="11">
        <v>29</v>
      </c>
      <c r="AN77" s="11">
        <v>14</v>
      </c>
    </row>
    <row r="78" spans="9:40">
      <c r="I78" s="127"/>
      <c r="J78" s="127"/>
      <c r="K78" s="175"/>
      <c r="L78" s="36">
        <v>25</v>
      </c>
      <c r="M78" s="36">
        <v>10</v>
      </c>
      <c r="N78" s="37">
        <v>65</v>
      </c>
      <c r="O78" s="37">
        <v>32</v>
      </c>
      <c r="P78" s="37">
        <v>15</v>
      </c>
      <c r="R78" s="139"/>
      <c r="S78" s="139"/>
      <c r="T78" s="139"/>
      <c r="U78" s="139"/>
      <c r="V78" s="59">
        <v>12</v>
      </c>
      <c r="W78" s="36">
        <v>10</v>
      </c>
      <c r="X78" s="36">
        <v>10</v>
      </c>
      <c r="Y78" s="37">
        <v>87</v>
      </c>
      <c r="Z78" s="37">
        <v>43</v>
      </c>
      <c r="AA78" s="37">
        <v>21</v>
      </c>
      <c r="AC78" s="175"/>
      <c r="AD78" s="175"/>
      <c r="AE78" s="175"/>
      <c r="AF78" s="175"/>
      <c r="AG78" s="175"/>
      <c r="AH78" s="64">
        <v>10</v>
      </c>
      <c r="AI78" s="64">
        <v>10</v>
      </c>
      <c r="AJ78" s="64">
        <v>10</v>
      </c>
      <c r="AK78" s="64">
        <v>25</v>
      </c>
      <c r="AL78" s="37">
        <v>52</v>
      </c>
      <c r="AM78" s="37">
        <v>26</v>
      </c>
      <c r="AN78" s="37">
        <v>12</v>
      </c>
    </row>
    <row r="79" spans="9:40">
      <c r="I79" s="127"/>
      <c r="J79" s="127"/>
      <c r="K79" s="175"/>
      <c r="L79" s="10">
        <v>25</v>
      </c>
      <c r="M79" s="10">
        <v>12</v>
      </c>
      <c r="N79" s="11">
        <v>62</v>
      </c>
      <c r="O79" s="11">
        <v>31</v>
      </c>
      <c r="P79" s="11">
        <v>15</v>
      </c>
      <c r="R79" s="139"/>
      <c r="S79" s="139"/>
      <c r="T79" s="139"/>
      <c r="U79" s="139"/>
      <c r="V79" s="60">
        <v>12</v>
      </c>
      <c r="W79" s="10">
        <v>10</v>
      </c>
      <c r="X79" s="10">
        <v>12</v>
      </c>
      <c r="Y79" s="11">
        <v>85</v>
      </c>
      <c r="Z79" s="11">
        <v>42</v>
      </c>
      <c r="AA79" s="11">
        <v>20</v>
      </c>
      <c r="AC79" s="175"/>
      <c r="AD79" s="175"/>
      <c r="AE79" s="175"/>
      <c r="AF79" s="175"/>
      <c r="AG79" s="175"/>
      <c r="AH79" s="65">
        <v>10</v>
      </c>
      <c r="AI79" s="65">
        <v>10</v>
      </c>
      <c r="AJ79" s="65">
        <v>12</v>
      </c>
      <c r="AK79" s="65">
        <v>10</v>
      </c>
      <c r="AL79" s="11">
        <v>58</v>
      </c>
      <c r="AM79" s="11">
        <v>29</v>
      </c>
      <c r="AN79" s="11">
        <v>14</v>
      </c>
    </row>
    <row r="80" spans="9:40">
      <c r="I80" s="127"/>
      <c r="J80" s="127"/>
      <c r="K80" s="175"/>
      <c r="L80" s="36">
        <v>25</v>
      </c>
      <c r="M80" s="36">
        <v>25</v>
      </c>
      <c r="N80" s="37">
        <v>49</v>
      </c>
      <c r="O80" s="37">
        <v>24</v>
      </c>
      <c r="P80" s="37">
        <v>12</v>
      </c>
      <c r="R80" s="139"/>
      <c r="S80" s="139"/>
      <c r="T80" s="139"/>
      <c r="U80" s="139"/>
      <c r="V80" s="59">
        <v>12</v>
      </c>
      <c r="W80" s="36">
        <v>10</v>
      </c>
      <c r="X80" s="36">
        <v>25</v>
      </c>
      <c r="Y80" s="37">
        <v>76</v>
      </c>
      <c r="Z80" s="37">
        <v>37</v>
      </c>
      <c r="AA80" s="37">
        <v>18</v>
      </c>
      <c r="AC80" s="175"/>
      <c r="AD80" s="175"/>
      <c r="AE80" s="175"/>
      <c r="AF80" s="175"/>
      <c r="AG80" s="175"/>
      <c r="AH80" s="64">
        <v>10</v>
      </c>
      <c r="AI80" s="64">
        <v>10</v>
      </c>
      <c r="AJ80" s="64">
        <v>12</v>
      </c>
      <c r="AK80" s="64">
        <v>12</v>
      </c>
      <c r="AL80" s="37">
        <v>57</v>
      </c>
      <c r="AM80" s="37">
        <v>28</v>
      </c>
      <c r="AN80" s="37">
        <v>14</v>
      </c>
    </row>
    <row r="81" spans="9:40">
      <c r="I81" s="127" t="s">
        <v>34</v>
      </c>
      <c r="J81" s="127" t="s">
        <v>50</v>
      </c>
      <c r="K81" s="175" t="s">
        <v>51</v>
      </c>
      <c r="L81" s="10">
        <v>10</v>
      </c>
      <c r="M81" s="10">
        <v>10</v>
      </c>
      <c r="N81" s="11">
        <v>184</v>
      </c>
      <c r="O81" s="11">
        <v>91</v>
      </c>
      <c r="P81" s="11">
        <v>44</v>
      </c>
      <c r="R81" s="139"/>
      <c r="S81" s="139"/>
      <c r="T81" s="139"/>
      <c r="U81" s="139"/>
      <c r="V81" s="60">
        <v>12</v>
      </c>
      <c r="W81" s="10">
        <v>12</v>
      </c>
      <c r="X81" s="10">
        <v>10</v>
      </c>
      <c r="Y81" s="11">
        <v>85</v>
      </c>
      <c r="Z81" s="11">
        <v>42</v>
      </c>
      <c r="AA81" s="11">
        <v>20</v>
      </c>
      <c r="AC81" s="175"/>
      <c r="AD81" s="175"/>
      <c r="AE81" s="175"/>
      <c r="AF81" s="175"/>
      <c r="AG81" s="175"/>
      <c r="AH81" s="65">
        <v>10</v>
      </c>
      <c r="AI81" s="65">
        <v>10</v>
      </c>
      <c r="AJ81" s="65">
        <v>12</v>
      </c>
      <c r="AK81" s="65">
        <v>25</v>
      </c>
      <c r="AL81" s="11">
        <v>51</v>
      </c>
      <c r="AM81" s="11">
        <v>25</v>
      </c>
      <c r="AN81" s="11">
        <v>12</v>
      </c>
    </row>
    <row r="82" spans="9:40">
      <c r="I82" s="127"/>
      <c r="J82" s="127"/>
      <c r="K82" s="175"/>
      <c r="L82" s="36">
        <v>10</v>
      </c>
      <c r="M82" s="36">
        <v>12</v>
      </c>
      <c r="N82" s="37">
        <v>176</v>
      </c>
      <c r="O82" s="37">
        <v>87</v>
      </c>
      <c r="P82" s="37">
        <v>43</v>
      </c>
      <c r="R82" s="139"/>
      <c r="S82" s="139"/>
      <c r="T82" s="139"/>
      <c r="U82" s="139"/>
      <c r="V82" s="59">
        <v>12</v>
      </c>
      <c r="W82" s="36">
        <v>12</v>
      </c>
      <c r="X82" s="36">
        <v>12</v>
      </c>
      <c r="Y82" s="37">
        <v>84</v>
      </c>
      <c r="Z82" s="37">
        <v>41</v>
      </c>
      <c r="AA82" s="37">
        <v>20</v>
      </c>
      <c r="AC82" s="175"/>
      <c r="AD82" s="175"/>
      <c r="AE82" s="175"/>
      <c r="AF82" s="175"/>
      <c r="AG82" s="175"/>
      <c r="AH82" s="64">
        <v>10</v>
      </c>
      <c r="AI82" s="64">
        <v>10</v>
      </c>
      <c r="AJ82" s="64">
        <v>25</v>
      </c>
      <c r="AK82" s="64">
        <v>10</v>
      </c>
      <c r="AL82" s="37">
        <v>52</v>
      </c>
      <c r="AM82" s="37">
        <v>26</v>
      </c>
      <c r="AN82" s="37">
        <v>12</v>
      </c>
    </row>
    <row r="83" spans="9:40">
      <c r="I83" s="127"/>
      <c r="J83" s="127"/>
      <c r="K83" s="175"/>
      <c r="L83" s="10">
        <v>10</v>
      </c>
      <c r="M83" s="10">
        <v>25</v>
      </c>
      <c r="N83" s="11">
        <v>81</v>
      </c>
      <c r="O83" s="11">
        <v>69</v>
      </c>
      <c r="P83" s="11">
        <v>34</v>
      </c>
      <c r="R83" s="139"/>
      <c r="S83" s="139"/>
      <c r="T83" s="139"/>
      <c r="U83" s="139"/>
      <c r="V83" s="60">
        <v>12</v>
      </c>
      <c r="W83" s="10">
        <v>12</v>
      </c>
      <c r="X83" s="10">
        <v>25</v>
      </c>
      <c r="Y83" s="11">
        <v>74</v>
      </c>
      <c r="Z83" s="11">
        <v>37</v>
      </c>
      <c r="AA83" s="11">
        <v>18</v>
      </c>
      <c r="AC83" s="175"/>
      <c r="AD83" s="175"/>
      <c r="AE83" s="175"/>
      <c r="AF83" s="175"/>
      <c r="AG83" s="175"/>
      <c r="AH83" s="65">
        <v>10</v>
      </c>
      <c r="AI83" s="65">
        <v>10</v>
      </c>
      <c r="AJ83" s="65">
        <v>25</v>
      </c>
      <c r="AK83" s="65">
        <v>12</v>
      </c>
      <c r="AL83" s="11">
        <v>51</v>
      </c>
      <c r="AM83" s="11">
        <v>25</v>
      </c>
      <c r="AN83" s="11">
        <v>12</v>
      </c>
    </row>
    <row r="84" spans="9:40">
      <c r="I84" s="127"/>
      <c r="J84" s="127"/>
      <c r="K84" s="175"/>
      <c r="L84" s="36">
        <v>12</v>
      </c>
      <c r="M84" s="36">
        <v>10</v>
      </c>
      <c r="N84" s="37">
        <v>176</v>
      </c>
      <c r="O84" s="37">
        <v>87</v>
      </c>
      <c r="P84" s="37">
        <v>43</v>
      </c>
      <c r="R84" s="139"/>
      <c r="S84" s="139"/>
      <c r="T84" s="139"/>
      <c r="U84" s="139"/>
      <c r="V84" s="59">
        <v>12</v>
      </c>
      <c r="W84" s="36">
        <v>25</v>
      </c>
      <c r="X84" s="36">
        <v>10</v>
      </c>
      <c r="Y84" s="37">
        <v>76</v>
      </c>
      <c r="Z84" s="37">
        <v>37</v>
      </c>
      <c r="AA84" s="37">
        <v>18</v>
      </c>
      <c r="AC84" s="175"/>
      <c r="AD84" s="175"/>
      <c r="AE84" s="175"/>
      <c r="AF84" s="175"/>
      <c r="AG84" s="175"/>
      <c r="AH84" s="64">
        <v>10</v>
      </c>
      <c r="AI84" s="64">
        <v>10</v>
      </c>
      <c r="AJ84" s="64">
        <v>25</v>
      </c>
      <c r="AK84" s="64">
        <v>25</v>
      </c>
      <c r="AL84" s="37">
        <v>46</v>
      </c>
      <c r="AM84" s="37">
        <v>23</v>
      </c>
      <c r="AN84" s="37">
        <v>11</v>
      </c>
    </row>
    <row r="85" spans="9:40">
      <c r="I85" s="127"/>
      <c r="J85" s="127"/>
      <c r="K85" s="175"/>
      <c r="L85" s="10">
        <v>12</v>
      </c>
      <c r="M85" s="10">
        <v>12</v>
      </c>
      <c r="N85" s="11">
        <v>164</v>
      </c>
      <c r="O85" s="11">
        <v>81</v>
      </c>
      <c r="P85" s="11">
        <v>40</v>
      </c>
      <c r="R85" s="139"/>
      <c r="S85" s="139"/>
      <c r="T85" s="139"/>
      <c r="U85" s="139"/>
      <c r="V85" s="60">
        <v>12</v>
      </c>
      <c r="W85" s="10">
        <v>25</v>
      </c>
      <c r="X85" s="10">
        <v>12</v>
      </c>
      <c r="Y85" s="11">
        <v>74</v>
      </c>
      <c r="Z85" s="11">
        <v>37</v>
      </c>
      <c r="AA85" s="11">
        <v>18</v>
      </c>
      <c r="AC85" s="175"/>
      <c r="AD85" s="175"/>
      <c r="AE85" s="175"/>
      <c r="AF85" s="175"/>
      <c r="AG85" s="175"/>
      <c r="AH85" s="65">
        <v>10</v>
      </c>
      <c r="AI85" s="65">
        <v>12</v>
      </c>
      <c r="AJ85" s="65">
        <v>10</v>
      </c>
      <c r="AK85" s="65">
        <v>10</v>
      </c>
      <c r="AL85" s="11">
        <v>58</v>
      </c>
      <c r="AM85" s="11">
        <v>29</v>
      </c>
      <c r="AN85" s="11">
        <v>14</v>
      </c>
    </row>
    <row r="86" spans="9:40">
      <c r="I86" s="127"/>
      <c r="J86" s="127"/>
      <c r="K86" s="175"/>
      <c r="L86" s="36">
        <v>12</v>
      </c>
      <c r="M86" s="36">
        <v>25</v>
      </c>
      <c r="N86" s="37">
        <v>132</v>
      </c>
      <c r="O86" s="37">
        <v>65</v>
      </c>
      <c r="P86" s="37">
        <v>32</v>
      </c>
      <c r="R86" s="139"/>
      <c r="S86" s="139"/>
      <c r="T86" s="139"/>
      <c r="U86" s="134"/>
      <c r="V86" s="59">
        <v>12</v>
      </c>
      <c r="W86" s="36">
        <v>25</v>
      </c>
      <c r="X86" s="36">
        <v>25</v>
      </c>
      <c r="Y86" s="37">
        <v>67</v>
      </c>
      <c r="Z86" s="37">
        <v>33</v>
      </c>
      <c r="AA86" s="37">
        <v>16</v>
      </c>
      <c r="AC86" s="175"/>
      <c r="AD86" s="175"/>
      <c r="AE86" s="175"/>
      <c r="AF86" s="175"/>
      <c r="AG86" s="175"/>
      <c r="AH86" s="64">
        <v>10</v>
      </c>
      <c r="AI86" s="64">
        <v>12</v>
      </c>
      <c r="AJ86" s="64">
        <v>10</v>
      </c>
      <c r="AK86" s="64">
        <v>12</v>
      </c>
      <c r="AL86" s="37">
        <v>57</v>
      </c>
      <c r="AM86" s="37">
        <v>28</v>
      </c>
      <c r="AN86" s="37">
        <v>14</v>
      </c>
    </row>
    <row r="87" spans="9:40">
      <c r="I87" s="127"/>
      <c r="J87" s="127"/>
      <c r="K87" s="175"/>
      <c r="L87" s="10">
        <v>25</v>
      </c>
      <c r="M87" s="10">
        <v>10</v>
      </c>
      <c r="N87" s="11">
        <v>140</v>
      </c>
      <c r="O87" s="11">
        <v>69</v>
      </c>
      <c r="P87" s="11">
        <v>34</v>
      </c>
      <c r="R87" s="139"/>
      <c r="S87" s="139"/>
      <c r="T87" s="139"/>
      <c r="U87" s="133" t="s">
        <v>42</v>
      </c>
      <c r="V87" s="60">
        <v>10</v>
      </c>
      <c r="W87" s="10">
        <v>10</v>
      </c>
      <c r="X87" s="10">
        <v>10</v>
      </c>
      <c r="Y87" s="11">
        <v>71</v>
      </c>
      <c r="Z87" s="11">
        <v>35</v>
      </c>
      <c r="AA87" s="11">
        <v>17</v>
      </c>
      <c r="AC87" s="175"/>
      <c r="AD87" s="175"/>
      <c r="AE87" s="175"/>
      <c r="AF87" s="175"/>
      <c r="AG87" s="175"/>
      <c r="AH87" s="65">
        <v>10</v>
      </c>
      <c r="AI87" s="65">
        <v>12</v>
      </c>
      <c r="AJ87" s="65">
        <v>10</v>
      </c>
      <c r="AK87" s="65">
        <v>25</v>
      </c>
      <c r="AL87" s="11">
        <v>51</v>
      </c>
      <c r="AM87" s="11">
        <v>25</v>
      </c>
      <c r="AN87" s="11">
        <v>12</v>
      </c>
    </row>
    <row r="88" spans="9:40">
      <c r="I88" s="127"/>
      <c r="J88" s="127"/>
      <c r="K88" s="175"/>
      <c r="L88" s="36">
        <v>25</v>
      </c>
      <c r="M88" s="36">
        <v>12</v>
      </c>
      <c r="N88" s="37">
        <v>132</v>
      </c>
      <c r="O88" s="37">
        <v>65</v>
      </c>
      <c r="P88" s="37">
        <v>32</v>
      </c>
      <c r="R88" s="139"/>
      <c r="S88" s="139"/>
      <c r="T88" s="139"/>
      <c r="U88" s="139"/>
      <c r="V88" s="59">
        <v>10</v>
      </c>
      <c r="W88" s="36">
        <v>10</v>
      </c>
      <c r="X88" s="36">
        <v>12</v>
      </c>
      <c r="Y88" s="37">
        <v>69</v>
      </c>
      <c r="Z88" s="37">
        <v>34</v>
      </c>
      <c r="AA88" s="37">
        <v>17</v>
      </c>
      <c r="AC88" s="175"/>
      <c r="AD88" s="175"/>
      <c r="AE88" s="175"/>
      <c r="AF88" s="175"/>
      <c r="AG88" s="175"/>
      <c r="AH88" s="64">
        <v>10</v>
      </c>
      <c r="AI88" s="64">
        <v>12</v>
      </c>
      <c r="AJ88" s="64">
        <v>12</v>
      </c>
      <c r="AK88" s="64">
        <v>10</v>
      </c>
      <c r="AL88" s="37">
        <v>57</v>
      </c>
      <c r="AM88" s="37">
        <v>28</v>
      </c>
      <c r="AN88" s="37">
        <v>14</v>
      </c>
    </row>
    <row r="89" spans="9:40">
      <c r="I89" s="127"/>
      <c r="J89" s="127"/>
      <c r="K89" s="175"/>
      <c r="L89" s="10">
        <v>25</v>
      </c>
      <c r="M89" s="10">
        <v>25</v>
      </c>
      <c r="N89" s="11">
        <v>96</v>
      </c>
      <c r="O89" s="11">
        <v>48</v>
      </c>
      <c r="P89" s="11">
        <v>23</v>
      </c>
      <c r="R89" s="139"/>
      <c r="S89" s="139"/>
      <c r="T89" s="139"/>
      <c r="U89" s="139"/>
      <c r="V89" s="60">
        <v>10</v>
      </c>
      <c r="W89" s="10">
        <v>10</v>
      </c>
      <c r="X89" s="10">
        <v>25</v>
      </c>
      <c r="Y89" s="11">
        <v>60</v>
      </c>
      <c r="Z89" s="11">
        <v>30</v>
      </c>
      <c r="AA89" s="11">
        <v>14</v>
      </c>
      <c r="AC89" s="175"/>
      <c r="AD89" s="175"/>
      <c r="AE89" s="175"/>
      <c r="AF89" s="175"/>
      <c r="AG89" s="175"/>
      <c r="AH89" s="65">
        <v>10</v>
      </c>
      <c r="AI89" s="65">
        <v>12</v>
      </c>
      <c r="AJ89" s="65">
        <v>12</v>
      </c>
      <c r="AK89" s="65">
        <v>12</v>
      </c>
      <c r="AL89" s="11">
        <v>56</v>
      </c>
      <c r="AM89" s="11">
        <v>28</v>
      </c>
      <c r="AN89" s="11">
        <v>13</v>
      </c>
    </row>
    <row r="90" spans="9:40">
      <c r="I90" s="127"/>
      <c r="J90" s="127"/>
      <c r="K90" s="175" t="s">
        <v>42</v>
      </c>
      <c r="L90" s="36">
        <v>10</v>
      </c>
      <c r="M90" s="36">
        <v>10</v>
      </c>
      <c r="N90" s="37">
        <v>140</v>
      </c>
      <c r="O90" s="37">
        <v>69</v>
      </c>
      <c r="P90" s="37">
        <v>34</v>
      </c>
      <c r="R90" s="139"/>
      <c r="S90" s="139"/>
      <c r="T90" s="139"/>
      <c r="U90" s="139"/>
      <c r="V90" s="59">
        <v>10</v>
      </c>
      <c r="W90" s="36">
        <v>12</v>
      </c>
      <c r="X90" s="36">
        <v>10</v>
      </c>
      <c r="Y90" s="37">
        <v>69</v>
      </c>
      <c r="Z90" s="37">
        <v>34</v>
      </c>
      <c r="AA90" s="37">
        <v>17</v>
      </c>
      <c r="AC90" s="175"/>
      <c r="AD90" s="175"/>
      <c r="AE90" s="175"/>
      <c r="AF90" s="175"/>
      <c r="AG90" s="175"/>
      <c r="AH90" s="64">
        <v>10</v>
      </c>
      <c r="AI90" s="64">
        <v>12</v>
      </c>
      <c r="AJ90" s="64">
        <v>12</v>
      </c>
      <c r="AK90" s="64">
        <v>25</v>
      </c>
      <c r="AL90" s="37">
        <v>50</v>
      </c>
      <c r="AM90" s="37">
        <v>25</v>
      </c>
      <c r="AN90" s="37">
        <v>12</v>
      </c>
    </row>
    <row r="91" spans="9:40">
      <c r="I91" s="127"/>
      <c r="J91" s="127"/>
      <c r="K91" s="175"/>
      <c r="L91" s="10">
        <v>10</v>
      </c>
      <c r="M91" s="10">
        <v>12</v>
      </c>
      <c r="N91" s="11">
        <v>134</v>
      </c>
      <c r="O91" s="11">
        <v>66</v>
      </c>
      <c r="P91" s="11">
        <v>32</v>
      </c>
      <c r="R91" s="139"/>
      <c r="S91" s="139"/>
      <c r="T91" s="139"/>
      <c r="U91" s="139"/>
      <c r="V91" s="60">
        <v>10</v>
      </c>
      <c r="W91" s="10">
        <v>12</v>
      </c>
      <c r="X91" s="10">
        <v>12</v>
      </c>
      <c r="Y91" s="11">
        <v>68</v>
      </c>
      <c r="Z91" s="11">
        <v>33</v>
      </c>
      <c r="AA91" s="11">
        <v>16</v>
      </c>
      <c r="AC91" s="175"/>
      <c r="AD91" s="175"/>
      <c r="AE91" s="175"/>
      <c r="AF91" s="175"/>
      <c r="AG91" s="175"/>
      <c r="AH91" s="65">
        <v>10</v>
      </c>
      <c r="AI91" s="65">
        <v>12</v>
      </c>
      <c r="AJ91" s="65">
        <v>25</v>
      </c>
      <c r="AK91" s="65">
        <v>10</v>
      </c>
      <c r="AL91" s="11">
        <v>51</v>
      </c>
      <c r="AM91" s="11">
        <v>25</v>
      </c>
      <c r="AN91" s="11">
        <v>12</v>
      </c>
    </row>
    <row r="92" spans="9:40">
      <c r="I92" s="127"/>
      <c r="J92" s="127"/>
      <c r="K92" s="175"/>
      <c r="L92" s="36">
        <v>10</v>
      </c>
      <c r="M92" s="36">
        <v>25</v>
      </c>
      <c r="N92" s="37">
        <v>104</v>
      </c>
      <c r="O92" s="37">
        <v>51</v>
      </c>
      <c r="P92" s="37">
        <v>25</v>
      </c>
      <c r="R92" s="139"/>
      <c r="S92" s="139"/>
      <c r="T92" s="139"/>
      <c r="U92" s="139"/>
      <c r="V92" s="59">
        <v>10</v>
      </c>
      <c r="W92" s="36">
        <v>12</v>
      </c>
      <c r="X92" s="36">
        <v>25</v>
      </c>
      <c r="Y92" s="37">
        <v>59</v>
      </c>
      <c r="Z92" s="37">
        <v>29</v>
      </c>
      <c r="AA92" s="37">
        <v>14</v>
      </c>
      <c r="AC92" s="175"/>
      <c r="AD92" s="175"/>
      <c r="AE92" s="175"/>
      <c r="AF92" s="175"/>
      <c r="AG92" s="175"/>
      <c r="AH92" s="64">
        <v>10</v>
      </c>
      <c r="AI92" s="64">
        <v>12</v>
      </c>
      <c r="AJ92" s="64">
        <v>25</v>
      </c>
      <c r="AK92" s="64">
        <v>12</v>
      </c>
      <c r="AL92" s="37">
        <v>50</v>
      </c>
      <c r="AM92" s="37">
        <v>25</v>
      </c>
      <c r="AN92" s="37">
        <v>12</v>
      </c>
    </row>
    <row r="93" spans="9:40">
      <c r="I93" s="127"/>
      <c r="J93" s="127"/>
      <c r="K93" s="175"/>
      <c r="L93" s="10">
        <v>12</v>
      </c>
      <c r="M93" s="10">
        <v>10</v>
      </c>
      <c r="N93" s="11">
        <v>134</v>
      </c>
      <c r="O93" s="11">
        <v>66</v>
      </c>
      <c r="P93" s="11">
        <v>32</v>
      </c>
      <c r="R93" s="139"/>
      <c r="S93" s="139"/>
      <c r="T93" s="139"/>
      <c r="U93" s="139"/>
      <c r="V93" s="60">
        <v>10</v>
      </c>
      <c r="W93" s="10">
        <v>25</v>
      </c>
      <c r="X93" s="10">
        <v>10</v>
      </c>
      <c r="Y93" s="11">
        <v>60</v>
      </c>
      <c r="Z93" s="11">
        <v>30</v>
      </c>
      <c r="AA93" s="11">
        <v>14</v>
      </c>
      <c r="AC93" s="175"/>
      <c r="AD93" s="175"/>
      <c r="AE93" s="175"/>
      <c r="AF93" s="175"/>
      <c r="AG93" s="175"/>
      <c r="AH93" s="65">
        <v>10</v>
      </c>
      <c r="AI93" s="65">
        <v>25</v>
      </c>
      <c r="AJ93" s="65">
        <v>10</v>
      </c>
      <c r="AK93" s="65">
        <v>10</v>
      </c>
      <c r="AL93" s="11">
        <v>52</v>
      </c>
      <c r="AM93" s="11">
        <v>26</v>
      </c>
      <c r="AN93" s="11">
        <v>12</v>
      </c>
    </row>
    <row r="94" spans="9:40">
      <c r="I94" s="127"/>
      <c r="J94" s="127"/>
      <c r="K94" s="175"/>
      <c r="L94" s="36">
        <v>12</v>
      </c>
      <c r="M94" s="36">
        <v>12</v>
      </c>
      <c r="N94" s="37">
        <v>125</v>
      </c>
      <c r="O94" s="37">
        <v>62</v>
      </c>
      <c r="P94" s="37">
        <v>30</v>
      </c>
      <c r="R94" s="139"/>
      <c r="S94" s="139"/>
      <c r="T94" s="139"/>
      <c r="U94" s="139"/>
      <c r="V94" s="59">
        <v>10</v>
      </c>
      <c r="W94" s="36">
        <v>25</v>
      </c>
      <c r="X94" s="36">
        <v>12</v>
      </c>
      <c r="Y94" s="37">
        <v>59</v>
      </c>
      <c r="Z94" s="37">
        <v>29</v>
      </c>
      <c r="AA94" s="37">
        <v>14</v>
      </c>
      <c r="AC94" s="175"/>
      <c r="AD94" s="175"/>
      <c r="AE94" s="175"/>
      <c r="AF94" s="175"/>
      <c r="AG94" s="175"/>
      <c r="AH94" s="64">
        <v>10</v>
      </c>
      <c r="AI94" s="64">
        <v>25</v>
      </c>
      <c r="AJ94" s="64">
        <v>10</v>
      </c>
      <c r="AK94" s="64">
        <v>12</v>
      </c>
      <c r="AL94" s="37">
        <v>51</v>
      </c>
      <c r="AM94" s="37">
        <v>25</v>
      </c>
      <c r="AN94" s="37">
        <v>12</v>
      </c>
    </row>
    <row r="95" spans="9:40">
      <c r="I95" s="127"/>
      <c r="J95" s="127"/>
      <c r="K95" s="175"/>
      <c r="L95" s="10">
        <v>12</v>
      </c>
      <c r="M95" s="10">
        <v>25</v>
      </c>
      <c r="N95" s="11">
        <v>98</v>
      </c>
      <c r="O95" s="11">
        <v>49</v>
      </c>
      <c r="P95" s="11">
        <v>24</v>
      </c>
      <c r="R95" s="139"/>
      <c r="S95" s="139"/>
      <c r="T95" s="139"/>
      <c r="U95" s="139"/>
      <c r="V95" s="60">
        <v>10</v>
      </c>
      <c r="W95" s="10">
        <v>25</v>
      </c>
      <c r="X95" s="10">
        <v>25</v>
      </c>
      <c r="Y95" s="11">
        <v>52</v>
      </c>
      <c r="Z95" s="11">
        <v>26</v>
      </c>
      <c r="AA95" s="11">
        <v>12</v>
      </c>
      <c r="AC95" s="175"/>
      <c r="AD95" s="175"/>
      <c r="AE95" s="175"/>
      <c r="AF95" s="175"/>
      <c r="AG95" s="175"/>
      <c r="AH95" s="65">
        <v>10</v>
      </c>
      <c r="AI95" s="65">
        <v>25</v>
      </c>
      <c r="AJ95" s="65">
        <v>10</v>
      </c>
      <c r="AK95" s="65">
        <v>25</v>
      </c>
      <c r="AL95" s="11">
        <v>46</v>
      </c>
      <c r="AM95" s="11">
        <v>23</v>
      </c>
      <c r="AN95" s="11">
        <v>11</v>
      </c>
    </row>
    <row r="96" spans="9:40">
      <c r="I96" s="127"/>
      <c r="J96" s="127"/>
      <c r="K96" s="175"/>
      <c r="L96" s="36">
        <v>25</v>
      </c>
      <c r="M96" s="36">
        <v>10</v>
      </c>
      <c r="N96" s="37">
        <v>104</v>
      </c>
      <c r="O96" s="37">
        <v>51</v>
      </c>
      <c r="P96" s="37">
        <v>25</v>
      </c>
      <c r="R96" s="139"/>
      <c r="S96" s="139"/>
      <c r="T96" s="139"/>
      <c r="U96" s="139"/>
      <c r="V96" s="59">
        <v>12</v>
      </c>
      <c r="W96" s="36">
        <v>10</v>
      </c>
      <c r="X96" s="36">
        <v>10</v>
      </c>
      <c r="Y96" s="37">
        <v>66</v>
      </c>
      <c r="Z96" s="37">
        <v>32</v>
      </c>
      <c r="AA96" s="37">
        <v>16</v>
      </c>
      <c r="AC96" s="175"/>
      <c r="AD96" s="175"/>
      <c r="AE96" s="175"/>
      <c r="AF96" s="175"/>
      <c r="AG96" s="175"/>
      <c r="AH96" s="64">
        <v>10</v>
      </c>
      <c r="AI96" s="64">
        <v>25</v>
      </c>
      <c r="AJ96" s="64">
        <v>12</v>
      </c>
      <c r="AK96" s="64">
        <v>10</v>
      </c>
      <c r="AL96" s="37">
        <v>51</v>
      </c>
      <c r="AM96" s="37">
        <v>25</v>
      </c>
      <c r="AN96" s="37">
        <v>12</v>
      </c>
    </row>
    <row r="97" spans="9:40">
      <c r="I97" s="127"/>
      <c r="J97" s="127"/>
      <c r="K97" s="175"/>
      <c r="L97" s="10">
        <v>25</v>
      </c>
      <c r="M97" s="10">
        <v>12</v>
      </c>
      <c r="N97" s="11">
        <v>98</v>
      </c>
      <c r="O97" s="11">
        <v>49</v>
      </c>
      <c r="P97" s="11">
        <v>24</v>
      </c>
      <c r="R97" s="139"/>
      <c r="S97" s="139"/>
      <c r="T97" s="139"/>
      <c r="U97" s="139"/>
      <c r="V97" s="60">
        <v>12</v>
      </c>
      <c r="W97" s="10">
        <v>10</v>
      </c>
      <c r="X97" s="10">
        <v>12</v>
      </c>
      <c r="Y97" s="11">
        <v>64</v>
      </c>
      <c r="Z97" s="11">
        <v>32</v>
      </c>
      <c r="AA97" s="11">
        <v>15</v>
      </c>
      <c r="AC97" s="175"/>
      <c r="AD97" s="175"/>
      <c r="AE97" s="175"/>
      <c r="AF97" s="175"/>
      <c r="AG97" s="175"/>
      <c r="AH97" s="65">
        <v>10</v>
      </c>
      <c r="AI97" s="65">
        <v>25</v>
      </c>
      <c r="AJ97" s="65">
        <v>12</v>
      </c>
      <c r="AK97" s="65">
        <v>12</v>
      </c>
      <c r="AL97" s="11">
        <v>50</v>
      </c>
      <c r="AM97" s="11">
        <v>25</v>
      </c>
      <c r="AN97" s="11">
        <v>12</v>
      </c>
    </row>
    <row r="98" spans="9:40">
      <c r="I98" s="127"/>
      <c r="J98" s="127"/>
      <c r="K98" s="175"/>
      <c r="L98" s="36">
        <v>25</v>
      </c>
      <c r="M98" s="36">
        <v>25</v>
      </c>
      <c r="N98" s="37">
        <v>73</v>
      </c>
      <c r="O98" s="37">
        <v>36</v>
      </c>
      <c r="P98" s="37">
        <v>17</v>
      </c>
      <c r="R98" s="139"/>
      <c r="S98" s="139"/>
      <c r="T98" s="139"/>
      <c r="U98" s="139"/>
      <c r="V98" s="59">
        <v>12</v>
      </c>
      <c r="W98" s="36">
        <v>10</v>
      </c>
      <c r="X98" s="36">
        <v>25</v>
      </c>
      <c r="Y98" s="37">
        <v>57</v>
      </c>
      <c r="Z98" s="37">
        <v>28</v>
      </c>
      <c r="AA98" s="37">
        <v>13</v>
      </c>
      <c r="AC98" s="175"/>
      <c r="AD98" s="175"/>
      <c r="AE98" s="175"/>
      <c r="AF98" s="175"/>
      <c r="AG98" s="175"/>
      <c r="AH98" s="64">
        <v>10</v>
      </c>
      <c r="AI98" s="64">
        <v>25</v>
      </c>
      <c r="AJ98" s="64">
        <v>25</v>
      </c>
      <c r="AK98" s="64">
        <v>10</v>
      </c>
      <c r="AL98" s="37">
        <v>46</v>
      </c>
      <c r="AM98" s="37">
        <v>23</v>
      </c>
      <c r="AN98" s="37">
        <v>11</v>
      </c>
    </row>
    <row r="99" spans="9:40">
      <c r="I99" s="127"/>
      <c r="J99" s="127"/>
      <c r="K99" s="175" t="s">
        <v>41</v>
      </c>
      <c r="L99" s="10">
        <v>10</v>
      </c>
      <c r="M99" s="10">
        <v>10</v>
      </c>
      <c r="N99" s="11">
        <v>113</v>
      </c>
      <c r="O99" s="11">
        <v>56</v>
      </c>
      <c r="P99" s="11">
        <v>27</v>
      </c>
      <c r="R99" s="139"/>
      <c r="S99" s="139"/>
      <c r="T99" s="139"/>
      <c r="U99" s="139"/>
      <c r="V99" s="60">
        <v>12</v>
      </c>
      <c r="W99" s="10">
        <v>12</v>
      </c>
      <c r="X99" s="10">
        <v>10</v>
      </c>
      <c r="Y99" s="11">
        <v>64</v>
      </c>
      <c r="Z99" s="11">
        <v>32</v>
      </c>
      <c r="AA99" s="11">
        <v>15</v>
      </c>
      <c r="AC99" s="175"/>
      <c r="AD99" s="175"/>
      <c r="AE99" s="175"/>
      <c r="AF99" s="175"/>
      <c r="AG99" s="175"/>
      <c r="AH99" s="65">
        <v>12</v>
      </c>
      <c r="AI99" s="65">
        <v>10</v>
      </c>
      <c r="AJ99" s="65">
        <v>10</v>
      </c>
      <c r="AK99" s="65">
        <v>10</v>
      </c>
      <c r="AL99" s="11">
        <v>56</v>
      </c>
      <c r="AM99" s="11">
        <v>28</v>
      </c>
      <c r="AN99" s="11">
        <v>13</v>
      </c>
    </row>
    <row r="100" spans="9:40">
      <c r="I100" s="127"/>
      <c r="J100" s="127"/>
      <c r="K100" s="175"/>
      <c r="L100" s="36">
        <v>10</v>
      </c>
      <c r="M100" s="36">
        <v>12</v>
      </c>
      <c r="N100" s="37">
        <v>107</v>
      </c>
      <c r="O100" s="37">
        <v>53</v>
      </c>
      <c r="P100" s="37">
        <v>26</v>
      </c>
      <c r="R100" s="139"/>
      <c r="S100" s="139"/>
      <c r="T100" s="139"/>
      <c r="U100" s="139"/>
      <c r="V100" s="59">
        <v>12</v>
      </c>
      <c r="W100" s="36">
        <v>12</v>
      </c>
      <c r="X100" s="36">
        <v>12</v>
      </c>
      <c r="Y100" s="37">
        <v>63</v>
      </c>
      <c r="Z100" s="37">
        <v>31</v>
      </c>
      <c r="AA100" s="37">
        <v>15</v>
      </c>
      <c r="AC100" s="175"/>
      <c r="AD100" s="175"/>
      <c r="AE100" s="175"/>
      <c r="AF100" s="175"/>
      <c r="AG100" s="175"/>
      <c r="AH100" s="64">
        <v>12</v>
      </c>
      <c r="AI100" s="64">
        <v>10</v>
      </c>
      <c r="AJ100" s="64">
        <v>10</v>
      </c>
      <c r="AK100" s="64">
        <v>12</v>
      </c>
      <c r="AL100" s="37">
        <v>55</v>
      </c>
      <c r="AM100" s="37">
        <v>27</v>
      </c>
      <c r="AN100" s="37">
        <v>13</v>
      </c>
    </row>
    <row r="101" spans="9:40">
      <c r="I101" s="127"/>
      <c r="J101" s="127"/>
      <c r="K101" s="175"/>
      <c r="L101" s="10">
        <v>10</v>
      </c>
      <c r="M101" s="10">
        <v>25</v>
      </c>
      <c r="N101" s="11">
        <v>82</v>
      </c>
      <c r="O101" s="11">
        <v>41</v>
      </c>
      <c r="P101" s="11">
        <v>20</v>
      </c>
      <c r="R101" s="139"/>
      <c r="S101" s="139"/>
      <c r="T101" s="139"/>
      <c r="U101" s="139"/>
      <c r="V101" s="60">
        <v>12</v>
      </c>
      <c r="W101" s="10">
        <v>12</v>
      </c>
      <c r="X101" s="10">
        <v>25</v>
      </c>
      <c r="Y101" s="11">
        <v>56</v>
      </c>
      <c r="Z101" s="11">
        <v>27</v>
      </c>
      <c r="AA101" s="11">
        <v>13</v>
      </c>
      <c r="AC101" s="175"/>
      <c r="AD101" s="175"/>
      <c r="AE101" s="175"/>
      <c r="AF101" s="175"/>
      <c r="AG101" s="175"/>
      <c r="AH101" s="65">
        <v>12</v>
      </c>
      <c r="AI101" s="65">
        <v>10</v>
      </c>
      <c r="AJ101" s="65">
        <v>10</v>
      </c>
      <c r="AK101" s="65">
        <v>25</v>
      </c>
      <c r="AL101" s="11">
        <v>49</v>
      </c>
      <c r="AM101" s="11">
        <v>24</v>
      </c>
      <c r="AN101" s="11">
        <v>12</v>
      </c>
    </row>
    <row r="102" spans="9:40">
      <c r="I102" s="127"/>
      <c r="J102" s="127"/>
      <c r="K102" s="175"/>
      <c r="L102" s="36">
        <v>12</v>
      </c>
      <c r="M102" s="36">
        <v>10</v>
      </c>
      <c r="N102" s="37">
        <v>107</v>
      </c>
      <c r="O102" s="37">
        <v>53</v>
      </c>
      <c r="P102" s="37">
        <v>26</v>
      </c>
      <c r="R102" s="139"/>
      <c r="S102" s="139"/>
      <c r="T102" s="139"/>
      <c r="U102" s="139"/>
      <c r="V102" s="59">
        <v>12</v>
      </c>
      <c r="W102" s="36">
        <v>25</v>
      </c>
      <c r="X102" s="36">
        <v>10</v>
      </c>
      <c r="Y102" s="37">
        <v>57</v>
      </c>
      <c r="Z102" s="37">
        <v>28</v>
      </c>
      <c r="AA102" s="37">
        <v>13</v>
      </c>
      <c r="AC102" s="175"/>
      <c r="AD102" s="175"/>
      <c r="AE102" s="175"/>
      <c r="AF102" s="175"/>
      <c r="AG102" s="175"/>
      <c r="AH102" s="64">
        <v>12</v>
      </c>
      <c r="AI102" s="64">
        <v>10</v>
      </c>
      <c r="AJ102" s="64">
        <v>12</v>
      </c>
      <c r="AK102" s="64">
        <v>10</v>
      </c>
      <c r="AL102" s="37">
        <v>55</v>
      </c>
      <c r="AM102" s="37">
        <v>27</v>
      </c>
      <c r="AN102" s="37">
        <v>13</v>
      </c>
    </row>
    <row r="103" spans="9:40">
      <c r="I103" s="127"/>
      <c r="J103" s="127"/>
      <c r="K103" s="175"/>
      <c r="L103" s="10">
        <v>12</v>
      </c>
      <c r="M103" s="10">
        <v>12</v>
      </c>
      <c r="N103" s="11">
        <v>100</v>
      </c>
      <c r="O103" s="11">
        <v>50</v>
      </c>
      <c r="P103" s="11">
        <v>24</v>
      </c>
      <c r="R103" s="139"/>
      <c r="S103" s="139"/>
      <c r="T103" s="139"/>
      <c r="U103" s="139"/>
      <c r="V103" s="60">
        <v>12</v>
      </c>
      <c r="W103" s="10">
        <v>25</v>
      </c>
      <c r="X103" s="10">
        <v>12</v>
      </c>
      <c r="Y103" s="11">
        <v>56</v>
      </c>
      <c r="Z103" s="11">
        <v>27</v>
      </c>
      <c r="AA103" s="11">
        <v>13</v>
      </c>
      <c r="AC103" s="175"/>
      <c r="AD103" s="175"/>
      <c r="AE103" s="175"/>
      <c r="AF103" s="175"/>
      <c r="AG103" s="175"/>
      <c r="AH103" s="65">
        <v>12</v>
      </c>
      <c r="AI103" s="65">
        <v>10</v>
      </c>
      <c r="AJ103" s="65">
        <v>12</v>
      </c>
      <c r="AK103" s="65">
        <v>12</v>
      </c>
      <c r="AL103" s="11">
        <v>54</v>
      </c>
      <c r="AM103" s="11">
        <v>27</v>
      </c>
      <c r="AN103" s="11">
        <v>13</v>
      </c>
    </row>
    <row r="104" spans="9:40">
      <c r="I104" s="127"/>
      <c r="J104" s="127"/>
      <c r="K104" s="175"/>
      <c r="L104" s="36">
        <v>12</v>
      </c>
      <c r="M104" s="36">
        <v>25</v>
      </c>
      <c r="N104" s="37">
        <v>78</v>
      </c>
      <c r="O104" s="37">
        <v>39</v>
      </c>
      <c r="P104" s="37">
        <v>19</v>
      </c>
      <c r="R104" s="139"/>
      <c r="S104" s="139"/>
      <c r="T104" s="139"/>
      <c r="U104" s="134"/>
      <c r="V104" s="59">
        <v>12</v>
      </c>
      <c r="W104" s="36">
        <v>25</v>
      </c>
      <c r="X104" s="36">
        <v>25</v>
      </c>
      <c r="Y104" s="37">
        <v>50</v>
      </c>
      <c r="Z104" s="37">
        <v>24</v>
      </c>
      <c r="AA104" s="37">
        <v>12</v>
      </c>
      <c r="AC104" s="175"/>
      <c r="AD104" s="175"/>
      <c r="AE104" s="175"/>
      <c r="AF104" s="175"/>
      <c r="AG104" s="175"/>
      <c r="AH104" s="64">
        <v>12</v>
      </c>
      <c r="AI104" s="64">
        <v>10</v>
      </c>
      <c r="AJ104" s="64">
        <v>12</v>
      </c>
      <c r="AK104" s="64">
        <v>25</v>
      </c>
      <c r="AL104" s="37">
        <v>48</v>
      </c>
      <c r="AM104" s="37">
        <v>24</v>
      </c>
      <c r="AN104" s="37">
        <v>11</v>
      </c>
    </row>
    <row r="105" spans="9:40">
      <c r="I105" s="127"/>
      <c r="J105" s="127"/>
      <c r="K105" s="175"/>
      <c r="L105" s="10">
        <v>25</v>
      </c>
      <c r="M105" s="10">
        <v>10</v>
      </c>
      <c r="N105" s="11">
        <v>82</v>
      </c>
      <c r="O105" s="11">
        <v>41</v>
      </c>
      <c r="P105" s="11">
        <v>20</v>
      </c>
      <c r="R105" s="139"/>
      <c r="S105" s="139"/>
      <c r="T105" s="139"/>
      <c r="U105" s="133" t="s">
        <v>41</v>
      </c>
      <c r="V105" s="60">
        <v>10</v>
      </c>
      <c r="W105" s="10">
        <v>10</v>
      </c>
      <c r="X105" s="10">
        <v>10</v>
      </c>
      <c r="Y105" s="11">
        <v>57</v>
      </c>
      <c r="Z105" s="11">
        <v>28</v>
      </c>
      <c r="AA105" s="11">
        <v>14</v>
      </c>
      <c r="AC105" s="175"/>
      <c r="AD105" s="175"/>
      <c r="AE105" s="175"/>
      <c r="AF105" s="175"/>
      <c r="AG105" s="175"/>
      <c r="AH105" s="65">
        <v>12</v>
      </c>
      <c r="AI105" s="65">
        <v>10</v>
      </c>
      <c r="AJ105" s="65">
        <v>25</v>
      </c>
      <c r="AK105" s="65">
        <v>10</v>
      </c>
      <c r="AL105" s="11">
        <v>49</v>
      </c>
      <c r="AM105" s="11">
        <v>24</v>
      </c>
      <c r="AN105" s="11">
        <v>12</v>
      </c>
    </row>
    <row r="106" spans="9:40">
      <c r="I106" s="127"/>
      <c r="J106" s="127"/>
      <c r="K106" s="175"/>
      <c r="L106" s="36">
        <v>25</v>
      </c>
      <c r="M106" s="36">
        <v>12</v>
      </c>
      <c r="N106" s="37">
        <v>78</v>
      </c>
      <c r="O106" s="37">
        <v>39</v>
      </c>
      <c r="P106" s="37">
        <v>19</v>
      </c>
      <c r="R106" s="139"/>
      <c r="S106" s="139"/>
      <c r="T106" s="139"/>
      <c r="U106" s="139"/>
      <c r="V106" s="59">
        <v>10</v>
      </c>
      <c r="W106" s="36">
        <v>10</v>
      </c>
      <c r="X106" s="36">
        <v>12</v>
      </c>
      <c r="Y106" s="37">
        <v>56</v>
      </c>
      <c r="Z106" s="37">
        <v>27</v>
      </c>
      <c r="AA106" s="37">
        <v>13</v>
      </c>
      <c r="AC106" s="175"/>
      <c r="AD106" s="175"/>
      <c r="AE106" s="175"/>
      <c r="AF106" s="175"/>
      <c r="AG106" s="175"/>
      <c r="AH106" s="64">
        <v>12</v>
      </c>
      <c r="AI106" s="64">
        <v>10</v>
      </c>
      <c r="AJ106" s="64">
        <v>25</v>
      </c>
      <c r="AK106" s="64">
        <v>12</v>
      </c>
      <c r="AL106" s="37">
        <v>48</v>
      </c>
      <c r="AM106" s="37">
        <v>24</v>
      </c>
      <c r="AN106" s="37">
        <v>11</v>
      </c>
    </row>
    <row r="107" spans="9:40">
      <c r="I107" s="127"/>
      <c r="J107" s="127"/>
      <c r="K107" s="175"/>
      <c r="L107" s="10">
        <v>25</v>
      </c>
      <c r="M107" s="10">
        <v>25</v>
      </c>
      <c r="N107" s="11">
        <v>59</v>
      </c>
      <c r="O107" s="11">
        <v>29</v>
      </c>
      <c r="P107" s="11">
        <v>14</v>
      </c>
      <c r="R107" s="139"/>
      <c r="S107" s="139"/>
      <c r="T107" s="139"/>
      <c r="U107" s="139"/>
      <c r="V107" s="60">
        <v>10</v>
      </c>
      <c r="W107" s="10">
        <v>10</v>
      </c>
      <c r="X107" s="10">
        <v>25</v>
      </c>
      <c r="Y107" s="11">
        <v>48</v>
      </c>
      <c r="Z107" s="11">
        <v>24</v>
      </c>
      <c r="AA107" s="11">
        <v>11</v>
      </c>
      <c r="AC107" s="175"/>
      <c r="AD107" s="175"/>
      <c r="AE107" s="175"/>
      <c r="AF107" s="175"/>
      <c r="AG107" s="175"/>
      <c r="AH107" s="65">
        <v>12</v>
      </c>
      <c r="AI107" s="65">
        <v>12</v>
      </c>
      <c r="AJ107" s="65">
        <v>10</v>
      </c>
      <c r="AK107" s="65">
        <v>10</v>
      </c>
      <c r="AL107" s="11">
        <v>55</v>
      </c>
      <c r="AM107" s="11">
        <v>27</v>
      </c>
      <c r="AN107" s="11">
        <v>13</v>
      </c>
    </row>
    <row r="108" spans="9:40">
      <c r="I108" s="127" t="s">
        <v>50</v>
      </c>
      <c r="J108" s="127" t="s">
        <v>50</v>
      </c>
      <c r="K108" s="175" t="s">
        <v>51</v>
      </c>
      <c r="L108" s="36">
        <v>10</v>
      </c>
      <c r="M108" s="36">
        <v>10</v>
      </c>
      <c r="N108" s="37">
        <v>268</v>
      </c>
      <c r="O108" s="37">
        <v>133</v>
      </c>
      <c r="P108" s="37">
        <v>65</v>
      </c>
      <c r="R108" s="139"/>
      <c r="S108" s="139"/>
      <c r="T108" s="139"/>
      <c r="U108" s="139"/>
      <c r="V108" s="59">
        <v>10</v>
      </c>
      <c r="W108" s="36">
        <v>12</v>
      </c>
      <c r="X108" s="36">
        <v>10</v>
      </c>
      <c r="Y108" s="37">
        <v>56</v>
      </c>
      <c r="Z108" s="37">
        <v>27</v>
      </c>
      <c r="AA108" s="37">
        <v>13</v>
      </c>
      <c r="AC108" s="175"/>
      <c r="AD108" s="175"/>
      <c r="AE108" s="175"/>
      <c r="AF108" s="175"/>
      <c r="AG108" s="175"/>
      <c r="AH108" s="64">
        <v>12</v>
      </c>
      <c r="AI108" s="64">
        <v>12</v>
      </c>
      <c r="AJ108" s="64">
        <v>10</v>
      </c>
      <c r="AK108" s="64">
        <v>12</v>
      </c>
      <c r="AL108" s="37">
        <v>54</v>
      </c>
      <c r="AM108" s="37">
        <v>27</v>
      </c>
      <c r="AN108" s="37">
        <v>13</v>
      </c>
    </row>
    <row r="109" spans="9:40">
      <c r="I109" s="127"/>
      <c r="J109" s="127"/>
      <c r="K109" s="175"/>
      <c r="L109" s="10">
        <v>10</v>
      </c>
      <c r="M109" s="10">
        <v>12</v>
      </c>
      <c r="N109" s="11">
        <v>253</v>
      </c>
      <c r="O109" s="11">
        <v>125</v>
      </c>
      <c r="P109" s="11">
        <v>61</v>
      </c>
      <c r="R109" s="139"/>
      <c r="S109" s="139"/>
      <c r="T109" s="139"/>
      <c r="U109" s="139"/>
      <c r="V109" s="60">
        <v>10</v>
      </c>
      <c r="W109" s="10">
        <v>12</v>
      </c>
      <c r="X109" s="10">
        <v>12</v>
      </c>
      <c r="Y109" s="11">
        <v>54</v>
      </c>
      <c r="Z109" s="11">
        <v>27</v>
      </c>
      <c r="AA109" s="11">
        <v>13</v>
      </c>
      <c r="AC109" s="175"/>
      <c r="AD109" s="175"/>
      <c r="AE109" s="175"/>
      <c r="AF109" s="175"/>
      <c r="AG109" s="175"/>
      <c r="AH109" s="65">
        <v>12</v>
      </c>
      <c r="AI109" s="65">
        <v>12</v>
      </c>
      <c r="AJ109" s="65">
        <v>10</v>
      </c>
      <c r="AK109" s="65">
        <v>25</v>
      </c>
      <c r="AL109" s="11">
        <v>49</v>
      </c>
      <c r="AM109" s="11">
        <v>24</v>
      </c>
      <c r="AN109" s="11">
        <v>12</v>
      </c>
    </row>
    <row r="110" spans="9:40">
      <c r="I110" s="127"/>
      <c r="J110" s="127"/>
      <c r="K110" s="175"/>
      <c r="L110" s="36">
        <v>10</v>
      </c>
      <c r="M110" s="36">
        <v>25</v>
      </c>
      <c r="N110" s="37">
        <v>185</v>
      </c>
      <c r="O110" s="37">
        <v>92</v>
      </c>
      <c r="P110" s="37">
        <v>45</v>
      </c>
      <c r="R110" s="139"/>
      <c r="S110" s="139"/>
      <c r="T110" s="139"/>
      <c r="U110" s="139"/>
      <c r="V110" s="59">
        <v>10</v>
      </c>
      <c r="W110" s="36">
        <v>12</v>
      </c>
      <c r="X110" s="36">
        <v>25</v>
      </c>
      <c r="Y110" s="37">
        <v>47</v>
      </c>
      <c r="Z110" s="37">
        <v>23</v>
      </c>
      <c r="AA110" s="37">
        <v>11</v>
      </c>
      <c r="AC110" s="175"/>
      <c r="AD110" s="175"/>
      <c r="AE110" s="175"/>
      <c r="AF110" s="175"/>
      <c r="AG110" s="175"/>
      <c r="AH110" s="64">
        <v>12</v>
      </c>
      <c r="AI110" s="64">
        <v>12</v>
      </c>
      <c r="AJ110" s="64">
        <v>12</v>
      </c>
      <c r="AK110" s="64">
        <v>10</v>
      </c>
      <c r="AL110" s="37">
        <v>54</v>
      </c>
      <c r="AM110" s="37">
        <v>27</v>
      </c>
      <c r="AN110" s="37">
        <v>13</v>
      </c>
    </row>
    <row r="111" spans="9:40">
      <c r="I111" s="127"/>
      <c r="J111" s="127"/>
      <c r="K111" s="175"/>
      <c r="L111" s="10">
        <v>12</v>
      </c>
      <c r="M111" s="10">
        <v>10</v>
      </c>
      <c r="N111" s="11">
        <v>253</v>
      </c>
      <c r="O111" s="11">
        <v>125</v>
      </c>
      <c r="P111" s="11">
        <v>61</v>
      </c>
      <c r="R111" s="139"/>
      <c r="S111" s="139"/>
      <c r="T111" s="139"/>
      <c r="U111" s="139"/>
      <c r="V111" s="60">
        <v>10</v>
      </c>
      <c r="W111" s="10">
        <v>25</v>
      </c>
      <c r="X111" s="10">
        <v>10</v>
      </c>
      <c r="Y111" s="11">
        <v>48</v>
      </c>
      <c r="Z111" s="11">
        <v>24</v>
      </c>
      <c r="AA111" s="11">
        <v>11</v>
      </c>
      <c r="AC111" s="175"/>
      <c r="AD111" s="175"/>
      <c r="AE111" s="175"/>
      <c r="AF111" s="175"/>
      <c r="AG111" s="175"/>
      <c r="AH111" s="65">
        <v>12</v>
      </c>
      <c r="AI111" s="65">
        <v>12</v>
      </c>
      <c r="AJ111" s="65">
        <v>12</v>
      </c>
      <c r="AK111" s="65">
        <v>12</v>
      </c>
      <c r="AL111" s="11">
        <v>53</v>
      </c>
      <c r="AM111" s="11">
        <v>26</v>
      </c>
      <c r="AN111" s="11">
        <v>13</v>
      </c>
    </row>
    <row r="112" spans="9:40">
      <c r="I112" s="127"/>
      <c r="J112" s="127"/>
      <c r="K112" s="175"/>
      <c r="L112" s="36">
        <v>12</v>
      </c>
      <c r="M112" s="36">
        <v>12</v>
      </c>
      <c r="N112" s="37">
        <v>239</v>
      </c>
      <c r="O112" s="37">
        <v>119</v>
      </c>
      <c r="P112" s="37">
        <v>58</v>
      </c>
      <c r="R112" s="139"/>
      <c r="S112" s="139"/>
      <c r="T112" s="139"/>
      <c r="U112" s="139"/>
      <c r="V112" s="59">
        <v>10</v>
      </c>
      <c r="W112" s="36">
        <v>25</v>
      </c>
      <c r="X112" s="36">
        <v>12</v>
      </c>
      <c r="Y112" s="37">
        <v>47</v>
      </c>
      <c r="Z112" s="37">
        <v>23</v>
      </c>
      <c r="AA112" s="37">
        <v>11</v>
      </c>
      <c r="AC112" s="175"/>
      <c r="AD112" s="175"/>
      <c r="AE112" s="175"/>
      <c r="AF112" s="175"/>
      <c r="AG112" s="175"/>
      <c r="AH112" s="64">
        <v>12</v>
      </c>
      <c r="AI112" s="64">
        <v>12</v>
      </c>
      <c r="AJ112" s="64">
        <v>12</v>
      </c>
      <c r="AK112" s="64">
        <v>25</v>
      </c>
      <c r="AL112" s="37">
        <v>48</v>
      </c>
      <c r="AM112" s="37">
        <v>23</v>
      </c>
      <c r="AN112" s="37">
        <v>11</v>
      </c>
    </row>
    <row r="113" spans="9:40">
      <c r="I113" s="127"/>
      <c r="J113" s="127"/>
      <c r="K113" s="175"/>
      <c r="L113" s="10">
        <v>12</v>
      </c>
      <c r="M113" s="10">
        <v>25</v>
      </c>
      <c r="N113" s="11">
        <v>178</v>
      </c>
      <c r="O113" s="11">
        <v>88</v>
      </c>
      <c r="P113" s="11">
        <v>43</v>
      </c>
      <c r="R113" s="139"/>
      <c r="S113" s="139"/>
      <c r="T113" s="139"/>
      <c r="U113" s="139"/>
      <c r="V113" s="60">
        <v>10</v>
      </c>
      <c r="W113" s="10">
        <v>25</v>
      </c>
      <c r="X113" s="10">
        <v>25</v>
      </c>
      <c r="Y113" s="11">
        <v>41</v>
      </c>
      <c r="Z113" s="11">
        <v>20</v>
      </c>
      <c r="AA113" s="11">
        <v>10</v>
      </c>
      <c r="AC113" s="175"/>
      <c r="AD113" s="175"/>
      <c r="AE113" s="175"/>
      <c r="AF113" s="175"/>
      <c r="AG113" s="175"/>
      <c r="AH113" s="65">
        <v>12</v>
      </c>
      <c r="AI113" s="65">
        <v>12</v>
      </c>
      <c r="AJ113" s="65">
        <v>25</v>
      </c>
      <c r="AK113" s="65">
        <v>10</v>
      </c>
      <c r="AL113" s="11">
        <v>48</v>
      </c>
      <c r="AM113" s="11">
        <v>24</v>
      </c>
      <c r="AN113" s="11">
        <v>11</v>
      </c>
    </row>
    <row r="114" spans="9:40">
      <c r="I114" s="127"/>
      <c r="J114" s="127"/>
      <c r="K114" s="175"/>
      <c r="L114" s="36">
        <v>25</v>
      </c>
      <c r="M114" s="36">
        <v>10</v>
      </c>
      <c r="N114" s="37">
        <v>185</v>
      </c>
      <c r="O114" s="37">
        <v>92</v>
      </c>
      <c r="P114" s="37">
        <v>45</v>
      </c>
      <c r="R114" s="139"/>
      <c r="S114" s="139"/>
      <c r="T114" s="139"/>
      <c r="U114" s="139"/>
      <c r="V114" s="59">
        <v>12</v>
      </c>
      <c r="W114" s="36">
        <v>10</v>
      </c>
      <c r="X114" s="36">
        <v>10</v>
      </c>
      <c r="Y114" s="37">
        <v>53</v>
      </c>
      <c r="Z114" s="37">
        <v>26</v>
      </c>
      <c r="AA114" s="37">
        <v>13</v>
      </c>
      <c r="AC114" s="175"/>
      <c r="AD114" s="175"/>
      <c r="AE114" s="175"/>
      <c r="AF114" s="175"/>
      <c r="AG114" s="175"/>
      <c r="AH114" s="64">
        <v>12</v>
      </c>
      <c r="AI114" s="64">
        <v>12</v>
      </c>
      <c r="AJ114" s="64">
        <v>25</v>
      </c>
      <c r="AK114" s="64">
        <v>12</v>
      </c>
      <c r="AL114" s="37">
        <v>48</v>
      </c>
      <c r="AM114" s="37">
        <v>23</v>
      </c>
      <c r="AN114" s="37">
        <v>11</v>
      </c>
    </row>
    <row r="115" spans="9:40">
      <c r="I115" s="127"/>
      <c r="J115" s="127"/>
      <c r="K115" s="175"/>
      <c r="L115" s="10">
        <v>25</v>
      </c>
      <c r="M115" s="10">
        <v>12</v>
      </c>
      <c r="N115" s="11">
        <v>178</v>
      </c>
      <c r="O115" s="11">
        <v>88</v>
      </c>
      <c r="P115" s="11">
        <v>43</v>
      </c>
      <c r="R115" s="139"/>
      <c r="S115" s="139"/>
      <c r="T115" s="139"/>
      <c r="U115" s="139"/>
      <c r="V115" s="60">
        <v>12</v>
      </c>
      <c r="W115" s="10">
        <v>10</v>
      </c>
      <c r="X115" s="10">
        <v>12</v>
      </c>
      <c r="Y115" s="11">
        <v>52</v>
      </c>
      <c r="Z115" s="11">
        <v>25</v>
      </c>
      <c r="AA115" s="11">
        <v>12</v>
      </c>
      <c r="AC115" s="175"/>
      <c r="AD115" s="175"/>
      <c r="AE115" s="175"/>
      <c r="AF115" s="175"/>
      <c r="AG115" s="175"/>
      <c r="AH115" s="65">
        <v>12</v>
      </c>
      <c r="AI115" s="65">
        <v>25</v>
      </c>
      <c r="AJ115" s="65">
        <v>10</v>
      </c>
      <c r="AK115" s="65">
        <v>10</v>
      </c>
      <c r="AL115" s="11">
        <v>49</v>
      </c>
      <c r="AM115" s="11">
        <v>24</v>
      </c>
      <c r="AN115" s="11">
        <v>12</v>
      </c>
    </row>
    <row r="116" spans="9:40">
      <c r="I116" s="127"/>
      <c r="J116" s="127"/>
      <c r="K116" s="175"/>
      <c r="L116" s="36">
        <v>25</v>
      </c>
      <c r="M116" s="36">
        <v>25</v>
      </c>
      <c r="N116" s="37">
        <v>141</v>
      </c>
      <c r="O116" s="37">
        <v>70</v>
      </c>
      <c r="P116" s="37">
        <v>34</v>
      </c>
      <c r="R116" s="139"/>
      <c r="S116" s="139"/>
      <c r="T116" s="139"/>
      <c r="U116" s="139"/>
      <c r="V116" s="59">
        <v>12</v>
      </c>
      <c r="W116" s="36">
        <v>10</v>
      </c>
      <c r="X116" s="36">
        <v>25</v>
      </c>
      <c r="Y116" s="37">
        <v>45</v>
      </c>
      <c r="Z116" s="37">
        <v>22</v>
      </c>
      <c r="AA116" s="37">
        <v>11</v>
      </c>
      <c r="AC116" s="175"/>
      <c r="AD116" s="175"/>
      <c r="AE116" s="175"/>
      <c r="AF116" s="175"/>
      <c r="AG116" s="175"/>
      <c r="AH116" s="64">
        <v>12</v>
      </c>
      <c r="AI116" s="64">
        <v>25</v>
      </c>
      <c r="AJ116" s="64">
        <v>10</v>
      </c>
      <c r="AK116" s="64">
        <v>12</v>
      </c>
      <c r="AL116" s="37">
        <v>48</v>
      </c>
      <c r="AM116" s="37">
        <v>24</v>
      </c>
      <c r="AN116" s="37">
        <v>11</v>
      </c>
    </row>
    <row r="117" spans="9:40">
      <c r="I117" s="127"/>
      <c r="J117" s="127"/>
      <c r="K117" s="175" t="s">
        <v>42</v>
      </c>
      <c r="L117" s="10">
        <v>10</v>
      </c>
      <c r="M117" s="10">
        <v>10</v>
      </c>
      <c r="N117" s="11">
        <v>184</v>
      </c>
      <c r="O117" s="11">
        <v>91</v>
      </c>
      <c r="P117" s="11">
        <v>44</v>
      </c>
      <c r="R117" s="139"/>
      <c r="S117" s="139"/>
      <c r="T117" s="139"/>
      <c r="U117" s="139"/>
      <c r="V117" s="60">
        <v>12</v>
      </c>
      <c r="W117" s="10">
        <v>12</v>
      </c>
      <c r="X117" s="10">
        <v>10</v>
      </c>
      <c r="Y117" s="11">
        <v>52</v>
      </c>
      <c r="Z117" s="11">
        <v>25</v>
      </c>
      <c r="AA117" s="11">
        <v>12</v>
      </c>
      <c r="AC117" s="175"/>
      <c r="AD117" s="175"/>
      <c r="AE117" s="175"/>
      <c r="AF117" s="175"/>
      <c r="AG117" s="175"/>
      <c r="AH117" s="65">
        <v>12</v>
      </c>
      <c r="AI117" s="65">
        <v>25</v>
      </c>
      <c r="AJ117" s="65">
        <v>12</v>
      </c>
      <c r="AK117" s="65">
        <v>10</v>
      </c>
      <c r="AL117" s="11">
        <v>48</v>
      </c>
      <c r="AM117" s="11">
        <v>24</v>
      </c>
      <c r="AN117" s="11">
        <v>11</v>
      </c>
    </row>
    <row r="118" spans="9:40">
      <c r="I118" s="127"/>
      <c r="J118" s="127"/>
      <c r="K118" s="175"/>
      <c r="L118" s="36">
        <v>10</v>
      </c>
      <c r="M118" s="36">
        <v>12</v>
      </c>
      <c r="N118" s="37">
        <v>173</v>
      </c>
      <c r="O118" s="37">
        <v>86</v>
      </c>
      <c r="P118" s="37">
        <v>42</v>
      </c>
      <c r="R118" s="139"/>
      <c r="S118" s="139"/>
      <c r="T118" s="139"/>
      <c r="U118" s="139"/>
      <c r="V118" s="59">
        <v>12</v>
      </c>
      <c r="W118" s="36">
        <v>12</v>
      </c>
      <c r="X118" s="36">
        <v>12</v>
      </c>
      <c r="Y118" s="37">
        <v>51</v>
      </c>
      <c r="Z118" s="37">
        <v>25</v>
      </c>
      <c r="AA118" s="37">
        <v>12</v>
      </c>
      <c r="AC118" s="175"/>
      <c r="AD118" s="175"/>
      <c r="AE118" s="175"/>
      <c r="AF118" s="175"/>
      <c r="AG118" s="175"/>
      <c r="AH118" s="64">
        <v>12</v>
      </c>
      <c r="AI118" s="64">
        <v>25</v>
      </c>
      <c r="AJ118" s="64">
        <v>12</v>
      </c>
      <c r="AK118" s="64">
        <v>12</v>
      </c>
      <c r="AL118" s="37">
        <v>48</v>
      </c>
      <c r="AM118" s="37">
        <v>23</v>
      </c>
      <c r="AN118" s="37">
        <v>11</v>
      </c>
    </row>
    <row r="119" spans="9:40" ht="15" customHeight="1">
      <c r="I119" s="127"/>
      <c r="J119" s="127"/>
      <c r="K119" s="175"/>
      <c r="L119" s="10">
        <v>10</v>
      </c>
      <c r="M119" s="10">
        <v>25</v>
      </c>
      <c r="N119" s="11">
        <v>126</v>
      </c>
      <c r="O119" s="11">
        <v>62</v>
      </c>
      <c r="P119" s="11">
        <v>30</v>
      </c>
      <c r="R119" s="139"/>
      <c r="S119" s="139"/>
      <c r="T119" s="139"/>
      <c r="U119" s="139"/>
      <c r="V119" s="60">
        <v>12</v>
      </c>
      <c r="W119" s="10">
        <v>12</v>
      </c>
      <c r="X119" s="10">
        <v>25</v>
      </c>
      <c r="Y119" s="11">
        <v>44</v>
      </c>
      <c r="Z119" s="11">
        <v>22</v>
      </c>
      <c r="AA119" s="11">
        <v>10</v>
      </c>
      <c r="AC119" s="175" t="s">
        <v>54</v>
      </c>
      <c r="AD119" s="175" t="s">
        <v>50</v>
      </c>
      <c r="AE119" s="175" t="s">
        <v>50</v>
      </c>
      <c r="AF119" s="175" t="s">
        <v>50</v>
      </c>
      <c r="AG119" s="175" t="s">
        <v>41</v>
      </c>
      <c r="AH119" s="10">
        <v>10</v>
      </c>
      <c r="AI119" s="10">
        <v>10</v>
      </c>
      <c r="AJ119" s="10">
        <v>10</v>
      </c>
      <c r="AK119" s="10">
        <v>10</v>
      </c>
      <c r="AL119" s="11">
        <v>47</v>
      </c>
      <c r="AM119" s="11">
        <v>23</v>
      </c>
      <c r="AN119" s="11">
        <v>11</v>
      </c>
    </row>
    <row r="120" spans="9:40">
      <c r="I120" s="127"/>
      <c r="J120" s="127"/>
      <c r="K120" s="175"/>
      <c r="L120" s="36">
        <v>12</v>
      </c>
      <c r="M120" s="36">
        <v>10</v>
      </c>
      <c r="N120" s="37">
        <v>173</v>
      </c>
      <c r="O120" s="37">
        <v>86</v>
      </c>
      <c r="P120" s="37">
        <v>42</v>
      </c>
      <c r="R120" s="139"/>
      <c r="S120" s="139"/>
      <c r="T120" s="139"/>
      <c r="U120" s="139"/>
      <c r="V120" s="59">
        <v>12</v>
      </c>
      <c r="W120" s="36">
        <v>25</v>
      </c>
      <c r="X120" s="36">
        <v>10</v>
      </c>
      <c r="Y120" s="37">
        <v>45</v>
      </c>
      <c r="Z120" s="37">
        <v>22</v>
      </c>
      <c r="AA120" s="37">
        <v>11</v>
      </c>
      <c r="AC120" s="175"/>
      <c r="AD120" s="175"/>
      <c r="AE120" s="175"/>
      <c r="AF120" s="175"/>
      <c r="AG120" s="175"/>
      <c r="AH120" s="36">
        <v>10</v>
      </c>
      <c r="AI120" s="36">
        <v>10</v>
      </c>
      <c r="AJ120" s="36">
        <v>10</v>
      </c>
      <c r="AK120" s="36">
        <v>12</v>
      </c>
      <c r="AL120" s="37">
        <v>47</v>
      </c>
      <c r="AM120" s="37">
        <v>23</v>
      </c>
      <c r="AN120" s="37">
        <v>11</v>
      </c>
    </row>
    <row r="121" spans="9:40">
      <c r="I121" s="127"/>
      <c r="J121" s="127"/>
      <c r="K121" s="175"/>
      <c r="L121" s="10">
        <v>12</v>
      </c>
      <c r="M121" s="10">
        <v>12</v>
      </c>
      <c r="N121" s="11">
        <v>164</v>
      </c>
      <c r="O121" s="11">
        <v>81</v>
      </c>
      <c r="P121" s="11">
        <v>40</v>
      </c>
      <c r="R121" s="139"/>
      <c r="S121" s="139"/>
      <c r="T121" s="139"/>
      <c r="U121" s="139"/>
      <c r="V121" s="60">
        <v>12</v>
      </c>
      <c r="W121" s="10">
        <v>25</v>
      </c>
      <c r="X121" s="10">
        <v>12</v>
      </c>
      <c r="Y121" s="11">
        <v>44</v>
      </c>
      <c r="Z121" s="11">
        <v>22</v>
      </c>
      <c r="AA121" s="11">
        <v>10</v>
      </c>
      <c r="AC121" s="175"/>
      <c r="AD121" s="175"/>
      <c r="AE121" s="175"/>
      <c r="AF121" s="175"/>
      <c r="AG121" s="175"/>
      <c r="AH121" s="10">
        <v>10</v>
      </c>
      <c r="AI121" s="10">
        <v>10</v>
      </c>
      <c r="AJ121" s="10">
        <v>10</v>
      </c>
      <c r="AK121" s="10">
        <v>25</v>
      </c>
      <c r="AL121" s="11">
        <v>41</v>
      </c>
      <c r="AM121" s="11">
        <v>20</v>
      </c>
      <c r="AN121" s="11">
        <v>10</v>
      </c>
    </row>
    <row r="122" spans="9:40">
      <c r="I122" s="127"/>
      <c r="J122" s="127"/>
      <c r="K122" s="175"/>
      <c r="L122" s="36">
        <v>12</v>
      </c>
      <c r="M122" s="36">
        <v>25</v>
      </c>
      <c r="N122" s="37">
        <v>121</v>
      </c>
      <c r="O122" s="37">
        <v>60</v>
      </c>
      <c r="P122" s="37">
        <v>29</v>
      </c>
      <c r="R122" s="134"/>
      <c r="S122" s="134"/>
      <c r="T122" s="134"/>
      <c r="U122" s="134"/>
      <c r="V122" s="59">
        <v>12</v>
      </c>
      <c r="W122" s="36">
        <v>25</v>
      </c>
      <c r="X122" s="36">
        <v>25</v>
      </c>
      <c r="Y122" s="37">
        <v>39</v>
      </c>
      <c r="Z122" s="37">
        <v>19</v>
      </c>
      <c r="AA122" s="37">
        <v>9</v>
      </c>
      <c r="AC122" s="175"/>
      <c r="AD122" s="175"/>
      <c r="AE122" s="175"/>
      <c r="AF122" s="175"/>
      <c r="AG122" s="175"/>
      <c r="AH122" s="36">
        <v>10</v>
      </c>
      <c r="AI122" s="36">
        <v>10</v>
      </c>
      <c r="AJ122" s="36">
        <v>12</v>
      </c>
      <c r="AK122" s="36">
        <v>10</v>
      </c>
      <c r="AL122" s="37">
        <v>46</v>
      </c>
      <c r="AM122" s="37">
        <v>23</v>
      </c>
      <c r="AN122" s="37">
        <v>11</v>
      </c>
    </row>
    <row r="123" spans="9:40">
      <c r="I123" s="127"/>
      <c r="J123" s="127"/>
      <c r="K123" s="175"/>
      <c r="L123" s="10">
        <v>25</v>
      </c>
      <c r="M123" s="10">
        <v>10</v>
      </c>
      <c r="N123" s="11">
        <v>126</v>
      </c>
      <c r="O123" s="11">
        <v>62</v>
      </c>
      <c r="P123" s="11">
        <v>30</v>
      </c>
      <c r="R123" s="133" t="s">
        <v>53</v>
      </c>
      <c r="S123" s="133" t="s">
        <v>53</v>
      </c>
      <c r="T123" s="133" t="s">
        <v>53</v>
      </c>
      <c r="U123" s="133" t="s">
        <v>51</v>
      </c>
      <c r="V123" s="43">
        <v>10</v>
      </c>
      <c r="W123" s="43">
        <v>10</v>
      </c>
      <c r="X123" s="43">
        <v>10</v>
      </c>
      <c r="Y123" s="61">
        <v>94</v>
      </c>
      <c r="Z123" s="61">
        <v>46</v>
      </c>
      <c r="AA123" s="61">
        <v>23</v>
      </c>
      <c r="AC123" s="175"/>
      <c r="AD123" s="175"/>
      <c r="AE123" s="175"/>
      <c r="AF123" s="175"/>
      <c r="AG123" s="175"/>
      <c r="AH123" s="10">
        <v>10</v>
      </c>
      <c r="AI123" s="10">
        <v>10</v>
      </c>
      <c r="AJ123" s="10">
        <v>12</v>
      </c>
      <c r="AK123" s="10">
        <v>12</v>
      </c>
      <c r="AL123" s="11">
        <v>45</v>
      </c>
      <c r="AM123" s="11">
        <v>22</v>
      </c>
      <c r="AN123" s="11">
        <v>11</v>
      </c>
    </row>
    <row r="124" spans="9:40">
      <c r="I124" s="127"/>
      <c r="J124" s="127"/>
      <c r="K124" s="175"/>
      <c r="L124" s="36">
        <v>25</v>
      </c>
      <c r="M124" s="36">
        <v>12</v>
      </c>
      <c r="N124" s="37">
        <v>121</v>
      </c>
      <c r="O124" s="37">
        <v>60</v>
      </c>
      <c r="P124" s="37">
        <v>29</v>
      </c>
      <c r="R124" s="139"/>
      <c r="S124" s="139"/>
      <c r="T124" s="139"/>
      <c r="U124" s="139"/>
      <c r="V124" s="62">
        <v>10</v>
      </c>
      <c r="W124" s="62">
        <v>10</v>
      </c>
      <c r="X124" s="62">
        <v>12</v>
      </c>
      <c r="Y124" s="56">
        <v>90</v>
      </c>
      <c r="Z124" s="56">
        <v>44</v>
      </c>
      <c r="AA124" s="56">
        <v>22</v>
      </c>
      <c r="AC124" s="175"/>
      <c r="AD124" s="175"/>
      <c r="AE124" s="175"/>
      <c r="AF124" s="175"/>
      <c r="AG124" s="175"/>
      <c r="AH124" s="36">
        <v>10</v>
      </c>
      <c r="AI124" s="36">
        <v>10</v>
      </c>
      <c r="AJ124" s="36">
        <v>12</v>
      </c>
      <c r="AK124" s="36">
        <v>25</v>
      </c>
      <c r="AL124" s="37">
        <v>40</v>
      </c>
      <c r="AM124" s="37">
        <v>20</v>
      </c>
      <c r="AN124" s="37">
        <v>9</v>
      </c>
    </row>
    <row r="125" spans="9:40">
      <c r="I125" s="127"/>
      <c r="J125" s="127"/>
      <c r="K125" s="175"/>
      <c r="L125" s="10">
        <v>25</v>
      </c>
      <c r="M125" s="10">
        <v>25</v>
      </c>
      <c r="N125" s="11">
        <v>96</v>
      </c>
      <c r="O125" s="11">
        <v>48</v>
      </c>
      <c r="P125" s="11">
        <v>23</v>
      </c>
      <c r="R125" s="139"/>
      <c r="S125" s="139"/>
      <c r="T125" s="139"/>
      <c r="U125" s="139"/>
      <c r="V125" s="43">
        <v>10</v>
      </c>
      <c r="W125" s="43">
        <v>10</v>
      </c>
      <c r="X125" s="43">
        <v>25</v>
      </c>
      <c r="Y125" s="61">
        <v>72</v>
      </c>
      <c r="Z125" s="61">
        <v>35</v>
      </c>
      <c r="AA125" s="61">
        <v>17</v>
      </c>
      <c r="AC125" s="175"/>
      <c r="AD125" s="175"/>
      <c r="AE125" s="175"/>
      <c r="AF125" s="175"/>
      <c r="AG125" s="175"/>
      <c r="AH125" s="10">
        <v>10</v>
      </c>
      <c r="AI125" s="10">
        <v>10</v>
      </c>
      <c r="AJ125" s="10">
        <v>25</v>
      </c>
      <c r="AK125" s="10">
        <v>10</v>
      </c>
      <c r="AL125" s="11">
        <v>41</v>
      </c>
      <c r="AM125" s="11">
        <v>20</v>
      </c>
      <c r="AN125" s="11">
        <v>10</v>
      </c>
    </row>
    <row r="126" spans="9:40">
      <c r="I126" s="127"/>
      <c r="J126" s="127"/>
      <c r="K126" s="175" t="s">
        <v>41</v>
      </c>
      <c r="L126" s="36">
        <v>10</v>
      </c>
      <c r="M126" s="36">
        <v>10</v>
      </c>
      <c r="N126" s="37">
        <v>140</v>
      </c>
      <c r="O126" s="37">
        <v>69</v>
      </c>
      <c r="P126" s="37">
        <v>34</v>
      </c>
      <c r="R126" s="139"/>
      <c r="S126" s="139"/>
      <c r="T126" s="139"/>
      <c r="U126" s="139"/>
      <c r="V126" s="62">
        <v>10</v>
      </c>
      <c r="W126" s="62">
        <v>12</v>
      </c>
      <c r="X126" s="62">
        <v>10</v>
      </c>
      <c r="Y126" s="56">
        <v>90</v>
      </c>
      <c r="Z126" s="56">
        <v>44</v>
      </c>
      <c r="AA126" s="56">
        <v>22</v>
      </c>
      <c r="AC126" s="175"/>
      <c r="AD126" s="175"/>
      <c r="AE126" s="175"/>
      <c r="AF126" s="175"/>
      <c r="AG126" s="175"/>
      <c r="AH126" s="36">
        <v>10</v>
      </c>
      <c r="AI126" s="36">
        <v>10</v>
      </c>
      <c r="AJ126" s="36">
        <v>25</v>
      </c>
      <c r="AK126" s="36">
        <v>12</v>
      </c>
      <c r="AL126" s="37">
        <v>40</v>
      </c>
      <c r="AM126" s="37">
        <v>20</v>
      </c>
      <c r="AN126" s="37">
        <v>9</v>
      </c>
    </row>
    <row r="127" spans="9:40">
      <c r="I127" s="127"/>
      <c r="J127" s="127"/>
      <c r="K127" s="175"/>
      <c r="L127" s="10">
        <v>10</v>
      </c>
      <c r="M127" s="10">
        <v>12</v>
      </c>
      <c r="N127" s="11">
        <v>132</v>
      </c>
      <c r="O127" s="11">
        <v>65</v>
      </c>
      <c r="P127" s="11">
        <v>32</v>
      </c>
      <c r="R127" s="139"/>
      <c r="S127" s="139"/>
      <c r="T127" s="139"/>
      <c r="U127" s="139"/>
      <c r="V127" s="43">
        <v>10</v>
      </c>
      <c r="W127" s="43">
        <v>12</v>
      </c>
      <c r="X127" s="43">
        <v>12</v>
      </c>
      <c r="Y127" s="61">
        <v>87</v>
      </c>
      <c r="Z127" s="61">
        <v>43</v>
      </c>
      <c r="AA127" s="61">
        <v>21</v>
      </c>
      <c r="AC127" s="175"/>
      <c r="AD127" s="175"/>
      <c r="AE127" s="175"/>
      <c r="AF127" s="175"/>
      <c r="AG127" s="175"/>
      <c r="AH127" s="10">
        <v>10</v>
      </c>
      <c r="AI127" s="10">
        <v>10</v>
      </c>
      <c r="AJ127" s="10">
        <v>25</v>
      </c>
      <c r="AK127" s="10">
        <v>25</v>
      </c>
      <c r="AL127" s="11">
        <v>36</v>
      </c>
      <c r="AM127" s="11">
        <v>18</v>
      </c>
      <c r="AN127" s="11">
        <v>9</v>
      </c>
    </row>
    <row r="128" spans="9:40">
      <c r="I128" s="127"/>
      <c r="J128" s="127"/>
      <c r="K128" s="175"/>
      <c r="L128" s="36">
        <v>10</v>
      </c>
      <c r="M128" s="36">
        <v>25</v>
      </c>
      <c r="N128" s="37">
        <v>96</v>
      </c>
      <c r="O128" s="37">
        <v>47</v>
      </c>
      <c r="P128" s="37">
        <v>23</v>
      </c>
      <c r="R128" s="139"/>
      <c r="S128" s="139"/>
      <c r="T128" s="139"/>
      <c r="U128" s="139"/>
      <c r="V128" s="62">
        <v>10</v>
      </c>
      <c r="W128" s="62">
        <v>12</v>
      </c>
      <c r="X128" s="62">
        <v>25</v>
      </c>
      <c r="Y128" s="56">
        <v>70</v>
      </c>
      <c r="Z128" s="56">
        <v>34</v>
      </c>
      <c r="AA128" s="56">
        <v>17</v>
      </c>
      <c r="AC128" s="175"/>
      <c r="AD128" s="175"/>
      <c r="AE128" s="175"/>
      <c r="AF128" s="175"/>
      <c r="AG128" s="175"/>
      <c r="AH128" s="36">
        <v>10</v>
      </c>
      <c r="AI128" s="36">
        <v>12</v>
      </c>
      <c r="AJ128" s="36">
        <v>10</v>
      </c>
      <c r="AK128" s="36">
        <v>10</v>
      </c>
      <c r="AL128" s="37">
        <v>47</v>
      </c>
      <c r="AM128" s="37">
        <v>23</v>
      </c>
      <c r="AN128" s="37">
        <v>11</v>
      </c>
    </row>
    <row r="129" spans="9:40">
      <c r="I129" s="127"/>
      <c r="J129" s="127"/>
      <c r="K129" s="175"/>
      <c r="L129" s="10">
        <v>12</v>
      </c>
      <c r="M129" s="10">
        <v>10</v>
      </c>
      <c r="N129" s="11">
        <v>132</v>
      </c>
      <c r="O129" s="11">
        <v>65</v>
      </c>
      <c r="P129" s="11">
        <v>32</v>
      </c>
      <c r="R129" s="139"/>
      <c r="S129" s="139"/>
      <c r="T129" s="139"/>
      <c r="U129" s="139"/>
      <c r="V129" s="43">
        <v>10</v>
      </c>
      <c r="W129" s="43">
        <v>25</v>
      </c>
      <c r="X129" s="43">
        <v>10</v>
      </c>
      <c r="Y129" s="61">
        <v>72</v>
      </c>
      <c r="Z129" s="61">
        <v>35</v>
      </c>
      <c r="AA129" s="61">
        <v>17</v>
      </c>
      <c r="AC129" s="175"/>
      <c r="AD129" s="175"/>
      <c r="AE129" s="175"/>
      <c r="AF129" s="175"/>
      <c r="AG129" s="175"/>
      <c r="AH129" s="10">
        <v>10</v>
      </c>
      <c r="AI129" s="10">
        <v>12</v>
      </c>
      <c r="AJ129" s="10">
        <v>10</v>
      </c>
      <c r="AK129" s="10">
        <v>12</v>
      </c>
      <c r="AL129" s="11">
        <v>45</v>
      </c>
      <c r="AM129" s="11">
        <v>22</v>
      </c>
      <c r="AN129" s="11">
        <v>11</v>
      </c>
    </row>
    <row r="130" spans="9:40">
      <c r="I130" s="127"/>
      <c r="J130" s="127"/>
      <c r="K130" s="175"/>
      <c r="L130" s="36">
        <v>12</v>
      </c>
      <c r="M130" s="36">
        <v>12</v>
      </c>
      <c r="N130" s="37">
        <v>125</v>
      </c>
      <c r="O130" s="37">
        <v>64</v>
      </c>
      <c r="P130" s="37">
        <v>30</v>
      </c>
      <c r="R130" s="139"/>
      <c r="S130" s="139"/>
      <c r="T130" s="139"/>
      <c r="U130" s="139"/>
      <c r="V130" s="62">
        <v>10</v>
      </c>
      <c r="W130" s="62">
        <v>25</v>
      </c>
      <c r="X130" s="62">
        <v>12</v>
      </c>
      <c r="Y130" s="56">
        <v>70</v>
      </c>
      <c r="Z130" s="56">
        <v>34</v>
      </c>
      <c r="AA130" s="56">
        <v>17</v>
      </c>
      <c r="AC130" s="175"/>
      <c r="AD130" s="175"/>
      <c r="AE130" s="175"/>
      <c r="AF130" s="175"/>
      <c r="AG130" s="175"/>
      <c r="AH130" s="36">
        <v>10</v>
      </c>
      <c r="AI130" s="36">
        <v>12</v>
      </c>
      <c r="AJ130" s="36">
        <v>10</v>
      </c>
      <c r="AK130" s="36">
        <v>25</v>
      </c>
      <c r="AL130" s="37">
        <v>40</v>
      </c>
      <c r="AM130" s="37">
        <v>20</v>
      </c>
      <c r="AN130" s="37">
        <v>9</v>
      </c>
    </row>
    <row r="131" spans="9:40">
      <c r="I131" s="127"/>
      <c r="J131" s="127"/>
      <c r="K131" s="175"/>
      <c r="L131" s="10">
        <v>12</v>
      </c>
      <c r="M131" s="10">
        <v>25</v>
      </c>
      <c r="N131" s="11">
        <v>92</v>
      </c>
      <c r="O131" s="11">
        <v>45</v>
      </c>
      <c r="P131" s="11">
        <v>22</v>
      </c>
      <c r="R131" s="139"/>
      <c r="S131" s="139"/>
      <c r="T131" s="139"/>
      <c r="U131" s="139"/>
      <c r="V131" s="43">
        <v>12</v>
      </c>
      <c r="W131" s="43">
        <v>10</v>
      </c>
      <c r="X131" s="43">
        <v>10</v>
      </c>
      <c r="Y131" s="61">
        <v>90</v>
      </c>
      <c r="Z131" s="61">
        <v>44</v>
      </c>
      <c r="AA131" s="61">
        <v>22</v>
      </c>
      <c r="AC131" s="175"/>
      <c r="AD131" s="175"/>
      <c r="AE131" s="175"/>
      <c r="AF131" s="175"/>
      <c r="AG131" s="175"/>
      <c r="AH131" s="10">
        <v>10</v>
      </c>
      <c r="AI131" s="10">
        <v>12</v>
      </c>
      <c r="AJ131" s="10">
        <v>12</v>
      </c>
      <c r="AK131" s="10">
        <v>10</v>
      </c>
      <c r="AL131" s="11">
        <v>45</v>
      </c>
      <c r="AM131" s="11">
        <v>22</v>
      </c>
      <c r="AN131" s="11">
        <v>11</v>
      </c>
    </row>
    <row r="132" spans="9:40">
      <c r="I132" s="127"/>
      <c r="J132" s="127"/>
      <c r="K132" s="175"/>
      <c r="L132" s="36">
        <v>25</v>
      </c>
      <c r="M132" s="36">
        <v>10</v>
      </c>
      <c r="N132" s="37">
        <v>96</v>
      </c>
      <c r="O132" s="37">
        <v>47</v>
      </c>
      <c r="P132" s="37">
        <v>23</v>
      </c>
      <c r="R132" s="139"/>
      <c r="S132" s="139"/>
      <c r="T132" s="139"/>
      <c r="U132" s="139"/>
      <c r="V132" s="62">
        <v>12</v>
      </c>
      <c r="W132" s="62">
        <v>10</v>
      </c>
      <c r="X132" s="62">
        <v>12</v>
      </c>
      <c r="Y132" s="56">
        <v>87</v>
      </c>
      <c r="Z132" s="56">
        <v>43</v>
      </c>
      <c r="AA132" s="56">
        <v>21</v>
      </c>
      <c r="AC132" s="175"/>
      <c r="AD132" s="175"/>
      <c r="AE132" s="175"/>
      <c r="AF132" s="175"/>
      <c r="AG132" s="175"/>
      <c r="AH132" s="36">
        <v>10</v>
      </c>
      <c r="AI132" s="36">
        <v>12</v>
      </c>
      <c r="AJ132" s="36">
        <v>12</v>
      </c>
      <c r="AK132" s="36">
        <v>12</v>
      </c>
      <c r="AL132" s="37">
        <v>45</v>
      </c>
      <c r="AM132" s="37">
        <v>22</v>
      </c>
      <c r="AN132" s="37">
        <v>11</v>
      </c>
    </row>
    <row r="133" spans="9:40">
      <c r="I133" s="127"/>
      <c r="J133" s="127"/>
      <c r="K133" s="175"/>
      <c r="L133" s="10">
        <v>25</v>
      </c>
      <c r="M133" s="10">
        <v>12</v>
      </c>
      <c r="N133" s="11">
        <v>92</v>
      </c>
      <c r="O133" s="11">
        <v>45</v>
      </c>
      <c r="P133" s="11">
        <v>22</v>
      </c>
      <c r="R133" s="139"/>
      <c r="S133" s="139"/>
      <c r="T133" s="139"/>
      <c r="U133" s="139"/>
      <c r="V133" s="43">
        <v>12</v>
      </c>
      <c r="W133" s="43">
        <v>10</v>
      </c>
      <c r="X133" s="43">
        <v>25</v>
      </c>
      <c r="Y133" s="61">
        <v>70</v>
      </c>
      <c r="Z133" s="61">
        <v>34</v>
      </c>
      <c r="AA133" s="61">
        <v>17</v>
      </c>
      <c r="AC133" s="175"/>
      <c r="AD133" s="175"/>
      <c r="AE133" s="175"/>
      <c r="AF133" s="175"/>
      <c r="AG133" s="175"/>
      <c r="AH133" s="10">
        <v>10</v>
      </c>
      <c r="AI133" s="10">
        <v>12</v>
      </c>
      <c r="AJ133" s="10">
        <v>12</v>
      </c>
      <c r="AK133" s="10">
        <v>25</v>
      </c>
      <c r="AL133" s="11">
        <v>40</v>
      </c>
      <c r="AM133" s="11">
        <v>19</v>
      </c>
      <c r="AN133" s="11">
        <v>9</v>
      </c>
    </row>
    <row r="134" spans="9:40">
      <c r="I134" s="127"/>
      <c r="J134" s="127"/>
      <c r="K134" s="175"/>
      <c r="L134" s="36">
        <v>25</v>
      </c>
      <c r="M134" s="36">
        <v>25</v>
      </c>
      <c r="N134" s="37">
        <v>73</v>
      </c>
      <c r="O134" s="37">
        <v>36</v>
      </c>
      <c r="P134" s="37">
        <v>17</v>
      </c>
      <c r="R134" s="139"/>
      <c r="S134" s="139"/>
      <c r="T134" s="139"/>
      <c r="U134" s="139"/>
      <c r="V134" s="62">
        <v>12</v>
      </c>
      <c r="W134" s="62">
        <v>12</v>
      </c>
      <c r="X134" s="62">
        <v>10</v>
      </c>
      <c r="Y134" s="56">
        <v>87</v>
      </c>
      <c r="Z134" s="56">
        <v>43</v>
      </c>
      <c r="AA134" s="56">
        <v>21</v>
      </c>
      <c r="AC134" s="175"/>
      <c r="AD134" s="175"/>
      <c r="AE134" s="175"/>
      <c r="AF134" s="175"/>
      <c r="AG134" s="175"/>
      <c r="AH134" s="36">
        <v>10</v>
      </c>
      <c r="AI134" s="36">
        <v>12</v>
      </c>
      <c r="AJ134" s="36">
        <v>25</v>
      </c>
      <c r="AK134" s="36">
        <v>10</v>
      </c>
      <c r="AL134" s="37">
        <v>40</v>
      </c>
      <c r="AM134" s="37">
        <v>20</v>
      </c>
      <c r="AN134" s="37">
        <v>9</v>
      </c>
    </row>
    <row r="135" spans="9:40">
      <c r="R135" s="139"/>
      <c r="S135" s="139"/>
      <c r="T135" s="139"/>
      <c r="U135" s="139"/>
      <c r="V135" s="43">
        <v>12</v>
      </c>
      <c r="W135" s="43">
        <v>12</v>
      </c>
      <c r="X135" s="43">
        <v>12</v>
      </c>
      <c r="Y135" s="61">
        <v>84</v>
      </c>
      <c r="Z135" s="61">
        <v>41</v>
      </c>
      <c r="AA135" s="61">
        <v>20</v>
      </c>
      <c r="AC135" s="175"/>
      <c r="AD135" s="175"/>
      <c r="AE135" s="175"/>
      <c r="AF135" s="175"/>
      <c r="AG135" s="175"/>
      <c r="AH135" s="10">
        <v>10</v>
      </c>
      <c r="AI135" s="10">
        <v>12</v>
      </c>
      <c r="AJ135" s="10">
        <v>25</v>
      </c>
      <c r="AK135" s="10">
        <v>12</v>
      </c>
      <c r="AL135" s="11">
        <v>40</v>
      </c>
      <c r="AM135" s="11">
        <v>19</v>
      </c>
      <c r="AN135" s="11">
        <v>9</v>
      </c>
    </row>
    <row r="136" spans="9:40">
      <c r="R136" s="139"/>
      <c r="S136" s="139"/>
      <c r="T136" s="139"/>
      <c r="U136" s="139"/>
      <c r="V136" s="62">
        <v>12</v>
      </c>
      <c r="W136" s="62">
        <v>12</v>
      </c>
      <c r="X136" s="62">
        <v>25</v>
      </c>
      <c r="Y136" s="56">
        <v>67</v>
      </c>
      <c r="Z136" s="56">
        <v>33</v>
      </c>
      <c r="AA136" s="56">
        <v>16</v>
      </c>
      <c r="AC136" s="175"/>
      <c r="AD136" s="175"/>
      <c r="AE136" s="175"/>
      <c r="AF136" s="175"/>
      <c r="AG136" s="175"/>
      <c r="AH136" s="36">
        <v>10</v>
      </c>
      <c r="AI136" s="36">
        <v>25</v>
      </c>
      <c r="AJ136" s="36">
        <v>10</v>
      </c>
      <c r="AK136" s="36">
        <v>10</v>
      </c>
      <c r="AL136" s="37">
        <v>41</v>
      </c>
      <c r="AM136" s="37">
        <v>20</v>
      </c>
      <c r="AN136" s="37">
        <v>10</v>
      </c>
    </row>
    <row r="137" spans="9:40">
      <c r="R137" s="139"/>
      <c r="S137" s="139"/>
      <c r="T137" s="139"/>
      <c r="U137" s="139"/>
      <c r="V137" s="43">
        <v>12</v>
      </c>
      <c r="W137" s="43">
        <v>25</v>
      </c>
      <c r="X137" s="43">
        <v>10</v>
      </c>
      <c r="Y137" s="61">
        <v>70</v>
      </c>
      <c r="Z137" s="61">
        <v>34</v>
      </c>
      <c r="AA137" s="61">
        <v>17</v>
      </c>
      <c r="AC137" s="175"/>
      <c r="AD137" s="175"/>
      <c r="AE137" s="175"/>
      <c r="AF137" s="175"/>
      <c r="AG137" s="175"/>
      <c r="AH137" s="10">
        <v>10</v>
      </c>
      <c r="AI137" s="10">
        <v>25</v>
      </c>
      <c r="AJ137" s="10">
        <v>10</v>
      </c>
      <c r="AK137" s="10">
        <v>12</v>
      </c>
      <c r="AL137" s="11">
        <v>40</v>
      </c>
      <c r="AM137" s="11">
        <v>20</v>
      </c>
      <c r="AN137" s="11">
        <v>9</v>
      </c>
    </row>
    <row r="138" spans="9:40">
      <c r="R138" s="139"/>
      <c r="S138" s="139"/>
      <c r="T138" s="139"/>
      <c r="U138" s="139"/>
      <c r="V138" s="62">
        <v>12</v>
      </c>
      <c r="W138" s="62">
        <v>25</v>
      </c>
      <c r="X138" s="62">
        <v>12</v>
      </c>
      <c r="Y138" s="56">
        <v>67</v>
      </c>
      <c r="Z138" s="56">
        <v>33</v>
      </c>
      <c r="AA138" s="56">
        <v>16</v>
      </c>
      <c r="AC138" s="175"/>
      <c r="AD138" s="175"/>
      <c r="AE138" s="175"/>
      <c r="AF138" s="175"/>
      <c r="AG138" s="175"/>
      <c r="AH138" s="36">
        <v>10</v>
      </c>
      <c r="AI138" s="36">
        <v>25</v>
      </c>
      <c r="AJ138" s="36">
        <v>10</v>
      </c>
      <c r="AK138" s="36">
        <v>25</v>
      </c>
      <c r="AL138" s="37">
        <v>36</v>
      </c>
      <c r="AM138" s="37">
        <v>18</v>
      </c>
      <c r="AN138" s="37">
        <v>9</v>
      </c>
    </row>
    <row r="139" spans="9:40">
      <c r="R139" s="139"/>
      <c r="S139" s="139"/>
      <c r="T139" s="139"/>
      <c r="U139" s="139"/>
      <c r="V139" s="43">
        <v>25</v>
      </c>
      <c r="W139" s="43">
        <v>10</v>
      </c>
      <c r="X139" s="43">
        <v>10</v>
      </c>
      <c r="Y139" s="61">
        <v>72</v>
      </c>
      <c r="Z139" s="61">
        <v>35</v>
      </c>
      <c r="AA139" s="61">
        <v>17</v>
      </c>
      <c r="AC139" s="175"/>
      <c r="AD139" s="175"/>
      <c r="AE139" s="175"/>
      <c r="AF139" s="175"/>
      <c r="AG139" s="175"/>
      <c r="AH139" s="10">
        <v>10</v>
      </c>
      <c r="AI139" s="10">
        <v>25</v>
      </c>
      <c r="AJ139" s="10">
        <v>12</v>
      </c>
      <c r="AK139" s="10">
        <v>10</v>
      </c>
      <c r="AL139" s="11">
        <v>40</v>
      </c>
      <c r="AM139" s="11">
        <v>20</v>
      </c>
      <c r="AN139" s="11">
        <v>9</v>
      </c>
    </row>
    <row r="140" spans="9:40">
      <c r="R140" s="139"/>
      <c r="S140" s="139"/>
      <c r="T140" s="139"/>
      <c r="U140" s="139"/>
      <c r="V140" s="62">
        <v>25</v>
      </c>
      <c r="W140" s="62">
        <v>10</v>
      </c>
      <c r="X140" s="62">
        <v>12</v>
      </c>
      <c r="Y140" s="56">
        <v>70</v>
      </c>
      <c r="Z140" s="56">
        <v>34</v>
      </c>
      <c r="AA140" s="56">
        <v>17</v>
      </c>
      <c r="AC140" s="175"/>
      <c r="AD140" s="175"/>
      <c r="AE140" s="175"/>
      <c r="AF140" s="175"/>
      <c r="AG140" s="175"/>
      <c r="AH140" s="36">
        <v>10</v>
      </c>
      <c r="AI140" s="36">
        <v>25</v>
      </c>
      <c r="AJ140" s="36">
        <v>12</v>
      </c>
      <c r="AK140" s="36">
        <v>12</v>
      </c>
      <c r="AL140" s="37">
        <v>40</v>
      </c>
      <c r="AM140" s="37">
        <v>19</v>
      </c>
      <c r="AN140" s="37">
        <v>9</v>
      </c>
    </row>
    <row r="141" spans="9:40">
      <c r="R141" s="139"/>
      <c r="S141" s="139"/>
      <c r="T141" s="139"/>
      <c r="U141" s="139"/>
      <c r="V141" s="43">
        <v>25</v>
      </c>
      <c r="W141" s="43">
        <v>12</v>
      </c>
      <c r="X141" s="43">
        <v>10</v>
      </c>
      <c r="Y141" s="61">
        <v>70</v>
      </c>
      <c r="Z141" s="61">
        <v>34</v>
      </c>
      <c r="AA141" s="61">
        <v>17</v>
      </c>
      <c r="AC141" s="175"/>
      <c r="AD141" s="175"/>
      <c r="AE141" s="175"/>
      <c r="AF141" s="175"/>
      <c r="AG141" s="175"/>
      <c r="AH141" s="10">
        <v>10</v>
      </c>
      <c r="AI141" s="10">
        <v>25</v>
      </c>
      <c r="AJ141" s="10">
        <v>25</v>
      </c>
      <c r="AK141" s="10">
        <v>10</v>
      </c>
      <c r="AL141" s="11">
        <v>36</v>
      </c>
      <c r="AM141" s="11">
        <v>18</v>
      </c>
      <c r="AN141" s="11">
        <v>9</v>
      </c>
    </row>
    <row r="142" spans="9:40">
      <c r="R142" s="139"/>
      <c r="S142" s="139"/>
      <c r="T142" s="139"/>
      <c r="U142" s="134"/>
      <c r="V142" s="62">
        <v>25</v>
      </c>
      <c r="W142" s="62">
        <v>12</v>
      </c>
      <c r="X142" s="62">
        <v>12</v>
      </c>
      <c r="Y142" s="56">
        <v>67</v>
      </c>
      <c r="Z142" s="56">
        <v>33</v>
      </c>
      <c r="AA142" s="56">
        <v>16</v>
      </c>
      <c r="AC142" s="175"/>
      <c r="AD142" s="175"/>
      <c r="AE142" s="175"/>
      <c r="AF142" s="175"/>
      <c r="AG142" s="175"/>
      <c r="AH142" s="36">
        <v>12</v>
      </c>
      <c r="AI142" s="36">
        <v>10</v>
      </c>
      <c r="AJ142" s="36">
        <v>10</v>
      </c>
      <c r="AK142" s="36">
        <v>10</v>
      </c>
      <c r="AL142" s="37">
        <v>45</v>
      </c>
      <c r="AM142" s="37">
        <v>22</v>
      </c>
      <c r="AN142" s="37">
        <v>11</v>
      </c>
    </row>
    <row r="143" spans="9:40">
      <c r="R143" s="139"/>
      <c r="S143" s="139"/>
      <c r="T143" s="139"/>
      <c r="U143" s="133" t="s">
        <v>42</v>
      </c>
      <c r="V143" s="43">
        <v>10</v>
      </c>
      <c r="W143" s="43">
        <v>10</v>
      </c>
      <c r="X143" s="43">
        <v>10</v>
      </c>
      <c r="Y143" s="61">
        <v>75</v>
      </c>
      <c r="Z143" s="61">
        <v>37</v>
      </c>
      <c r="AA143" s="61">
        <v>18</v>
      </c>
      <c r="AC143" s="175"/>
      <c r="AD143" s="175"/>
      <c r="AE143" s="175"/>
      <c r="AF143" s="175"/>
      <c r="AG143" s="175"/>
      <c r="AH143" s="10">
        <v>12</v>
      </c>
      <c r="AI143" s="10">
        <v>10</v>
      </c>
      <c r="AJ143" s="10">
        <v>10</v>
      </c>
      <c r="AK143" s="10">
        <v>12</v>
      </c>
      <c r="AL143" s="11">
        <v>44</v>
      </c>
      <c r="AM143" s="11">
        <v>21</v>
      </c>
      <c r="AN143" s="11">
        <v>10</v>
      </c>
    </row>
    <row r="144" spans="9:40">
      <c r="R144" s="139"/>
      <c r="S144" s="139"/>
      <c r="T144" s="139"/>
      <c r="U144" s="139"/>
      <c r="V144" s="62">
        <v>10</v>
      </c>
      <c r="W144" s="62">
        <v>10</v>
      </c>
      <c r="X144" s="62">
        <v>12</v>
      </c>
      <c r="Y144" s="56">
        <v>72</v>
      </c>
      <c r="Z144" s="56">
        <v>36</v>
      </c>
      <c r="AA144" s="56">
        <v>17</v>
      </c>
      <c r="AC144" s="175"/>
      <c r="AD144" s="175"/>
      <c r="AE144" s="175"/>
      <c r="AF144" s="175"/>
      <c r="AG144" s="175"/>
      <c r="AH144" s="36">
        <v>12</v>
      </c>
      <c r="AI144" s="36">
        <v>10</v>
      </c>
      <c r="AJ144" s="36">
        <v>10</v>
      </c>
      <c r="AK144" s="36">
        <v>25</v>
      </c>
      <c r="AL144" s="37">
        <v>39</v>
      </c>
      <c r="AM144" s="37">
        <v>19</v>
      </c>
      <c r="AN144" s="37">
        <v>9</v>
      </c>
    </row>
    <row r="145" spans="18:40">
      <c r="R145" s="139"/>
      <c r="S145" s="139"/>
      <c r="T145" s="139"/>
      <c r="U145" s="139"/>
      <c r="V145" s="43">
        <v>10</v>
      </c>
      <c r="W145" s="43">
        <v>10</v>
      </c>
      <c r="X145" s="43">
        <v>25</v>
      </c>
      <c r="Y145" s="61">
        <v>58</v>
      </c>
      <c r="Z145" s="61">
        <v>28</v>
      </c>
      <c r="AA145" s="61">
        <v>14</v>
      </c>
      <c r="AC145" s="175"/>
      <c r="AD145" s="175"/>
      <c r="AE145" s="175"/>
      <c r="AF145" s="175"/>
      <c r="AG145" s="175"/>
      <c r="AH145" s="10">
        <v>12</v>
      </c>
      <c r="AI145" s="10">
        <v>10</v>
      </c>
      <c r="AJ145" s="10">
        <v>12</v>
      </c>
      <c r="AK145" s="10">
        <v>10</v>
      </c>
      <c r="AL145" s="11">
        <v>44</v>
      </c>
      <c r="AM145" s="11">
        <v>21</v>
      </c>
      <c r="AN145" s="11">
        <v>10</v>
      </c>
    </row>
    <row r="146" spans="18:40">
      <c r="R146" s="139"/>
      <c r="S146" s="139"/>
      <c r="T146" s="139"/>
      <c r="U146" s="139"/>
      <c r="V146" s="62">
        <v>10</v>
      </c>
      <c r="W146" s="62">
        <v>12</v>
      </c>
      <c r="X146" s="62">
        <v>10</v>
      </c>
      <c r="Y146" s="56">
        <v>72</v>
      </c>
      <c r="Z146" s="56">
        <v>36</v>
      </c>
      <c r="AA146" s="56">
        <v>17</v>
      </c>
      <c r="AC146" s="175"/>
      <c r="AD146" s="175"/>
      <c r="AE146" s="175"/>
      <c r="AF146" s="175"/>
      <c r="AG146" s="175"/>
      <c r="AH146" s="36">
        <v>12</v>
      </c>
      <c r="AI146" s="36">
        <v>10</v>
      </c>
      <c r="AJ146" s="36">
        <v>12</v>
      </c>
      <c r="AK146" s="36">
        <v>12</v>
      </c>
      <c r="AL146" s="37">
        <v>43</v>
      </c>
      <c r="AM146" s="37">
        <v>21</v>
      </c>
      <c r="AN146" s="37">
        <v>10</v>
      </c>
    </row>
    <row r="147" spans="18:40">
      <c r="R147" s="139"/>
      <c r="S147" s="139"/>
      <c r="T147" s="139"/>
      <c r="U147" s="139"/>
      <c r="V147" s="43">
        <v>10</v>
      </c>
      <c r="W147" s="43">
        <v>12</v>
      </c>
      <c r="X147" s="43">
        <v>12</v>
      </c>
      <c r="Y147" s="61">
        <v>70</v>
      </c>
      <c r="Z147" s="61">
        <v>34</v>
      </c>
      <c r="AA147" s="61">
        <v>17</v>
      </c>
      <c r="AC147" s="175"/>
      <c r="AD147" s="175"/>
      <c r="AE147" s="175"/>
      <c r="AF147" s="175"/>
      <c r="AG147" s="175"/>
      <c r="AH147" s="10">
        <v>12</v>
      </c>
      <c r="AI147" s="10">
        <v>10</v>
      </c>
      <c r="AJ147" s="10">
        <v>12</v>
      </c>
      <c r="AK147" s="10">
        <v>25</v>
      </c>
      <c r="AL147" s="11">
        <v>38</v>
      </c>
      <c r="AM147" s="11">
        <v>19</v>
      </c>
      <c r="AN147" s="11">
        <v>9</v>
      </c>
    </row>
    <row r="148" spans="18:40">
      <c r="R148" s="139"/>
      <c r="S148" s="139"/>
      <c r="T148" s="139"/>
      <c r="U148" s="139"/>
      <c r="V148" s="62">
        <v>10</v>
      </c>
      <c r="W148" s="62">
        <v>12</v>
      </c>
      <c r="X148" s="62">
        <v>25</v>
      </c>
      <c r="Y148" s="56">
        <v>56</v>
      </c>
      <c r="Z148" s="56">
        <v>28</v>
      </c>
      <c r="AA148" s="56">
        <v>13</v>
      </c>
      <c r="AC148" s="175"/>
      <c r="AD148" s="175"/>
      <c r="AE148" s="175"/>
      <c r="AF148" s="175"/>
      <c r="AG148" s="175"/>
      <c r="AH148" s="36">
        <v>12</v>
      </c>
      <c r="AI148" s="36">
        <v>10</v>
      </c>
      <c r="AJ148" s="36">
        <v>25</v>
      </c>
      <c r="AK148" s="36">
        <v>10</v>
      </c>
      <c r="AL148" s="37">
        <v>39</v>
      </c>
      <c r="AM148" s="37">
        <v>19</v>
      </c>
      <c r="AN148" s="37">
        <v>9</v>
      </c>
    </row>
    <row r="149" spans="18:40">
      <c r="R149" s="139"/>
      <c r="S149" s="139"/>
      <c r="T149" s="139"/>
      <c r="U149" s="139"/>
      <c r="V149" s="43">
        <v>10</v>
      </c>
      <c r="W149" s="43">
        <v>25</v>
      </c>
      <c r="X149" s="43">
        <v>10</v>
      </c>
      <c r="Y149" s="61">
        <v>58</v>
      </c>
      <c r="Z149" s="61">
        <v>28</v>
      </c>
      <c r="AA149" s="61">
        <v>14</v>
      </c>
      <c r="AC149" s="175"/>
      <c r="AD149" s="175"/>
      <c r="AE149" s="175"/>
      <c r="AF149" s="175"/>
      <c r="AG149" s="175"/>
      <c r="AH149" s="10">
        <v>12</v>
      </c>
      <c r="AI149" s="10">
        <v>10</v>
      </c>
      <c r="AJ149" s="10">
        <v>25</v>
      </c>
      <c r="AK149" s="10">
        <v>12</v>
      </c>
      <c r="AL149" s="11">
        <v>38</v>
      </c>
      <c r="AM149" s="11">
        <v>19</v>
      </c>
      <c r="AN149" s="11">
        <v>9</v>
      </c>
    </row>
    <row r="150" spans="18:40">
      <c r="R150" s="139"/>
      <c r="S150" s="139"/>
      <c r="T150" s="139"/>
      <c r="U150" s="139"/>
      <c r="V150" s="62">
        <v>10</v>
      </c>
      <c r="W150" s="62">
        <v>25</v>
      </c>
      <c r="X150" s="62">
        <v>12</v>
      </c>
      <c r="Y150" s="56">
        <v>56</v>
      </c>
      <c r="Z150" s="56">
        <v>28</v>
      </c>
      <c r="AA150" s="56">
        <v>13</v>
      </c>
      <c r="AC150" s="175"/>
      <c r="AD150" s="175"/>
      <c r="AE150" s="175"/>
      <c r="AF150" s="175"/>
      <c r="AG150" s="175"/>
      <c r="AH150" s="36">
        <v>12</v>
      </c>
      <c r="AI150" s="36">
        <v>12</v>
      </c>
      <c r="AJ150" s="36">
        <v>10</v>
      </c>
      <c r="AK150" s="36">
        <v>10</v>
      </c>
      <c r="AL150" s="37">
        <v>44</v>
      </c>
      <c r="AM150" s="37">
        <v>21</v>
      </c>
      <c r="AN150" s="37">
        <v>10</v>
      </c>
    </row>
    <row r="151" spans="18:40">
      <c r="R151" s="139"/>
      <c r="S151" s="139"/>
      <c r="T151" s="139"/>
      <c r="U151" s="139"/>
      <c r="V151" s="43">
        <v>12</v>
      </c>
      <c r="W151" s="43">
        <v>10</v>
      </c>
      <c r="X151" s="43">
        <v>10</v>
      </c>
      <c r="Y151" s="61">
        <v>72</v>
      </c>
      <c r="Z151" s="61">
        <v>36</v>
      </c>
      <c r="AA151" s="61">
        <v>17</v>
      </c>
      <c r="AC151" s="175"/>
      <c r="AD151" s="175"/>
      <c r="AE151" s="175"/>
      <c r="AF151" s="175"/>
      <c r="AG151" s="175"/>
      <c r="AH151" s="10">
        <v>12</v>
      </c>
      <c r="AI151" s="10">
        <v>12</v>
      </c>
      <c r="AJ151" s="10">
        <v>10</v>
      </c>
      <c r="AK151" s="10">
        <v>12</v>
      </c>
      <c r="AL151" s="11">
        <v>43</v>
      </c>
      <c r="AM151" s="11">
        <v>21</v>
      </c>
      <c r="AN151" s="11">
        <v>10</v>
      </c>
    </row>
    <row r="152" spans="18:40">
      <c r="R152" s="139"/>
      <c r="S152" s="139"/>
      <c r="T152" s="139"/>
      <c r="U152" s="139"/>
      <c r="V152" s="62">
        <v>12</v>
      </c>
      <c r="W152" s="62">
        <v>10</v>
      </c>
      <c r="X152" s="62">
        <v>12</v>
      </c>
      <c r="Y152" s="56">
        <v>70</v>
      </c>
      <c r="Z152" s="56">
        <v>34</v>
      </c>
      <c r="AA152" s="56">
        <v>17</v>
      </c>
      <c r="AC152" s="175"/>
      <c r="AD152" s="175"/>
      <c r="AE152" s="175"/>
      <c r="AF152" s="175"/>
      <c r="AG152" s="175"/>
      <c r="AH152" s="36">
        <v>12</v>
      </c>
      <c r="AI152" s="36">
        <v>12</v>
      </c>
      <c r="AJ152" s="36">
        <v>10</v>
      </c>
      <c r="AK152" s="36">
        <v>25</v>
      </c>
      <c r="AL152" s="37">
        <v>38</v>
      </c>
      <c r="AM152" s="37">
        <v>19</v>
      </c>
      <c r="AN152" s="37">
        <v>9</v>
      </c>
    </row>
    <row r="153" spans="18:40">
      <c r="R153" s="139"/>
      <c r="S153" s="139"/>
      <c r="T153" s="139"/>
      <c r="U153" s="139"/>
      <c r="V153" s="43">
        <v>12</v>
      </c>
      <c r="W153" s="43">
        <v>10</v>
      </c>
      <c r="X153" s="43">
        <v>25</v>
      </c>
      <c r="Y153" s="61">
        <v>56</v>
      </c>
      <c r="Z153" s="61">
        <v>28</v>
      </c>
      <c r="AA153" s="61">
        <v>13</v>
      </c>
      <c r="AC153" s="175"/>
      <c r="AD153" s="175"/>
      <c r="AE153" s="175"/>
      <c r="AF153" s="175"/>
      <c r="AG153" s="175"/>
      <c r="AH153" s="10">
        <v>12</v>
      </c>
      <c r="AI153" s="10">
        <v>12</v>
      </c>
      <c r="AJ153" s="10">
        <v>12</v>
      </c>
      <c r="AK153" s="10">
        <v>10</v>
      </c>
      <c r="AL153" s="11">
        <v>43</v>
      </c>
      <c r="AM153" s="11">
        <v>21</v>
      </c>
      <c r="AN153" s="11">
        <v>10</v>
      </c>
    </row>
    <row r="154" spans="18:40">
      <c r="R154" s="139"/>
      <c r="S154" s="139"/>
      <c r="T154" s="139"/>
      <c r="U154" s="139"/>
      <c r="V154" s="62">
        <v>12</v>
      </c>
      <c r="W154" s="62">
        <v>12</v>
      </c>
      <c r="X154" s="62">
        <v>10</v>
      </c>
      <c r="Y154" s="56">
        <v>70</v>
      </c>
      <c r="Z154" s="56">
        <v>34</v>
      </c>
      <c r="AA154" s="56">
        <v>17</v>
      </c>
      <c r="AC154" s="175"/>
      <c r="AD154" s="175"/>
      <c r="AE154" s="175"/>
      <c r="AF154" s="175"/>
      <c r="AG154" s="175"/>
      <c r="AH154" s="36">
        <v>12</v>
      </c>
      <c r="AI154" s="36">
        <v>12</v>
      </c>
      <c r="AJ154" s="36">
        <v>12</v>
      </c>
      <c r="AK154" s="36">
        <v>12</v>
      </c>
      <c r="AL154" s="37">
        <v>42</v>
      </c>
      <c r="AM154" s="37">
        <v>21</v>
      </c>
      <c r="AN154" s="37">
        <v>10</v>
      </c>
    </row>
    <row r="155" spans="18:40">
      <c r="R155" s="139"/>
      <c r="S155" s="139"/>
      <c r="T155" s="139"/>
      <c r="U155" s="139"/>
      <c r="V155" s="43">
        <v>12</v>
      </c>
      <c r="W155" s="43">
        <v>12</v>
      </c>
      <c r="X155" s="43">
        <v>12</v>
      </c>
      <c r="Y155" s="61">
        <v>67</v>
      </c>
      <c r="Z155" s="61">
        <v>33</v>
      </c>
      <c r="AA155" s="61">
        <v>16</v>
      </c>
      <c r="AC155" s="175"/>
      <c r="AD155" s="175"/>
      <c r="AE155" s="175"/>
      <c r="AF155" s="175"/>
      <c r="AG155" s="175"/>
      <c r="AH155" s="10">
        <v>12</v>
      </c>
      <c r="AI155" s="10">
        <v>12</v>
      </c>
      <c r="AJ155" s="10">
        <v>12</v>
      </c>
      <c r="AK155" s="10">
        <v>25</v>
      </c>
      <c r="AL155" s="11">
        <v>38</v>
      </c>
      <c r="AM155" s="11">
        <v>18</v>
      </c>
      <c r="AN155" s="11">
        <v>9</v>
      </c>
    </row>
    <row r="156" spans="18:40">
      <c r="R156" s="139"/>
      <c r="S156" s="139"/>
      <c r="T156" s="139"/>
      <c r="U156" s="139"/>
      <c r="V156" s="62">
        <v>12</v>
      </c>
      <c r="W156" s="62">
        <v>12</v>
      </c>
      <c r="X156" s="62">
        <v>25</v>
      </c>
      <c r="Y156" s="56">
        <v>54</v>
      </c>
      <c r="Z156" s="56">
        <v>27</v>
      </c>
      <c r="AA156" s="56">
        <v>13</v>
      </c>
      <c r="AC156" s="175"/>
      <c r="AD156" s="175"/>
      <c r="AE156" s="175"/>
      <c r="AF156" s="175"/>
      <c r="AG156" s="175"/>
      <c r="AH156" s="36">
        <v>12</v>
      </c>
      <c r="AI156" s="36">
        <v>12</v>
      </c>
      <c r="AJ156" s="36">
        <v>25</v>
      </c>
      <c r="AK156" s="36">
        <v>10</v>
      </c>
      <c r="AL156" s="37">
        <v>38</v>
      </c>
      <c r="AM156" s="37">
        <v>19</v>
      </c>
      <c r="AN156" s="37">
        <v>9</v>
      </c>
    </row>
    <row r="157" spans="18:40">
      <c r="R157" s="139"/>
      <c r="S157" s="139"/>
      <c r="T157" s="139"/>
      <c r="U157" s="139"/>
      <c r="V157" s="43">
        <v>12</v>
      </c>
      <c r="W157" s="43">
        <v>25</v>
      </c>
      <c r="X157" s="43">
        <v>10</v>
      </c>
      <c r="Y157" s="61">
        <v>56</v>
      </c>
      <c r="Z157" s="61">
        <v>28</v>
      </c>
      <c r="AA157" s="61">
        <v>13</v>
      </c>
      <c r="AC157" s="175"/>
      <c r="AD157" s="175"/>
      <c r="AE157" s="175"/>
      <c r="AF157" s="175"/>
      <c r="AG157" s="175"/>
      <c r="AH157" s="10">
        <v>12</v>
      </c>
      <c r="AI157" s="10">
        <v>12</v>
      </c>
      <c r="AJ157" s="10">
        <v>25</v>
      </c>
      <c r="AK157" s="10">
        <v>12</v>
      </c>
      <c r="AL157" s="11">
        <v>38</v>
      </c>
      <c r="AM157" s="11">
        <v>18</v>
      </c>
      <c r="AN157" s="11">
        <v>9</v>
      </c>
    </row>
    <row r="158" spans="18:40">
      <c r="R158" s="139"/>
      <c r="S158" s="139"/>
      <c r="T158" s="139"/>
      <c r="U158" s="139"/>
      <c r="V158" s="62">
        <v>12</v>
      </c>
      <c r="W158" s="62">
        <v>25</v>
      </c>
      <c r="X158" s="62">
        <v>12</v>
      </c>
      <c r="Y158" s="56">
        <v>54</v>
      </c>
      <c r="Z158" s="56">
        <v>27</v>
      </c>
      <c r="AA158" s="56">
        <v>13</v>
      </c>
      <c r="AC158" s="175"/>
      <c r="AD158" s="175"/>
      <c r="AE158" s="175"/>
      <c r="AF158" s="175"/>
      <c r="AG158" s="175"/>
      <c r="AH158" s="36">
        <v>12</v>
      </c>
      <c r="AI158" s="36">
        <v>25</v>
      </c>
      <c r="AJ158" s="36">
        <v>10</v>
      </c>
      <c r="AK158" s="36">
        <v>10</v>
      </c>
      <c r="AL158" s="37">
        <v>39</v>
      </c>
      <c r="AM158" s="37">
        <v>19</v>
      </c>
      <c r="AN158" s="37">
        <v>9</v>
      </c>
    </row>
    <row r="159" spans="18:40">
      <c r="R159" s="139"/>
      <c r="S159" s="139"/>
      <c r="T159" s="139"/>
      <c r="U159" s="139"/>
      <c r="V159" s="43">
        <v>25</v>
      </c>
      <c r="W159" s="43">
        <v>10</v>
      </c>
      <c r="X159" s="43">
        <v>10</v>
      </c>
      <c r="Y159" s="61">
        <v>58</v>
      </c>
      <c r="Z159" s="61">
        <v>28</v>
      </c>
      <c r="AA159" s="61">
        <v>14</v>
      </c>
      <c r="AC159" s="175"/>
      <c r="AD159" s="175"/>
      <c r="AE159" s="175"/>
      <c r="AF159" s="175"/>
      <c r="AG159" s="175"/>
      <c r="AH159" s="10">
        <v>12</v>
      </c>
      <c r="AI159" s="10">
        <v>25</v>
      </c>
      <c r="AJ159" s="10">
        <v>10</v>
      </c>
      <c r="AK159" s="10">
        <v>12</v>
      </c>
      <c r="AL159" s="11">
        <v>38</v>
      </c>
      <c r="AM159" s="11">
        <v>19</v>
      </c>
      <c r="AN159" s="11">
        <v>9</v>
      </c>
    </row>
    <row r="160" spans="18:40">
      <c r="R160" s="139"/>
      <c r="S160" s="139"/>
      <c r="T160" s="139"/>
      <c r="U160" s="139"/>
      <c r="V160" s="62">
        <v>25</v>
      </c>
      <c r="W160" s="62">
        <v>10</v>
      </c>
      <c r="X160" s="62">
        <v>12</v>
      </c>
      <c r="Y160" s="56">
        <v>56</v>
      </c>
      <c r="Z160" s="56">
        <v>28</v>
      </c>
      <c r="AA160" s="56">
        <v>13</v>
      </c>
      <c r="AC160" s="175"/>
      <c r="AD160" s="175"/>
      <c r="AE160" s="175"/>
      <c r="AF160" s="175"/>
      <c r="AG160" s="175"/>
      <c r="AH160" s="36">
        <v>12</v>
      </c>
      <c r="AI160" s="36">
        <v>25</v>
      </c>
      <c r="AJ160" s="36">
        <v>12</v>
      </c>
      <c r="AK160" s="36">
        <v>10</v>
      </c>
      <c r="AL160" s="37">
        <v>38</v>
      </c>
      <c r="AM160" s="37">
        <v>19</v>
      </c>
      <c r="AN160" s="37">
        <v>9</v>
      </c>
    </row>
    <row r="161" spans="18:40">
      <c r="R161" s="139"/>
      <c r="S161" s="139"/>
      <c r="T161" s="139"/>
      <c r="U161" s="139"/>
      <c r="V161" s="43">
        <v>25</v>
      </c>
      <c r="W161" s="43">
        <v>12</v>
      </c>
      <c r="X161" s="43">
        <v>10</v>
      </c>
      <c r="Y161" s="61">
        <v>56</v>
      </c>
      <c r="Z161" s="61">
        <v>28</v>
      </c>
      <c r="AA161" s="61">
        <v>13</v>
      </c>
      <c r="AC161" s="175"/>
      <c r="AD161" s="175"/>
      <c r="AE161" s="175"/>
      <c r="AF161" s="175"/>
      <c r="AG161" s="175"/>
      <c r="AH161" s="10">
        <v>12</v>
      </c>
      <c r="AI161" s="10">
        <v>25</v>
      </c>
      <c r="AJ161" s="10">
        <v>12</v>
      </c>
      <c r="AK161" s="10">
        <v>12</v>
      </c>
      <c r="AL161" s="11">
        <v>38</v>
      </c>
      <c r="AM161" s="11">
        <v>18</v>
      </c>
      <c r="AN161" s="11">
        <v>9</v>
      </c>
    </row>
    <row r="162" spans="18:40">
      <c r="R162" s="139"/>
      <c r="S162" s="139"/>
      <c r="T162" s="139"/>
      <c r="U162" s="134"/>
      <c r="V162" s="62">
        <v>25</v>
      </c>
      <c r="W162" s="62">
        <v>12</v>
      </c>
      <c r="X162" s="62">
        <v>12</v>
      </c>
      <c r="Y162" s="56">
        <v>54</v>
      </c>
      <c r="Z162" s="56">
        <v>27</v>
      </c>
      <c r="AA162" s="56">
        <v>13</v>
      </c>
      <c r="AC162" s="133" t="s">
        <v>53</v>
      </c>
      <c r="AD162" s="133" t="s">
        <v>53</v>
      </c>
      <c r="AE162" s="133" t="s">
        <v>53</v>
      </c>
      <c r="AF162" s="133" t="s">
        <v>50</v>
      </c>
      <c r="AG162" s="133" t="s">
        <v>51</v>
      </c>
      <c r="AH162" s="36">
        <v>10</v>
      </c>
      <c r="AI162" s="36">
        <v>10</v>
      </c>
      <c r="AJ162" s="36">
        <v>10</v>
      </c>
      <c r="AK162" s="36">
        <v>10</v>
      </c>
      <c r="AL162" s="37">
        <v>80</v>
      </c>
      <c r="AM162" s="37">
        <v>40</v>
      </c>
      <c r="AN162" s="37">
        <v>19</v>
      </c>
    </row>
    <row r="163" spans="18:40">
      <c r="R163" s="139"/>
      <c r="S163" s="139"/>
      <c r="T163" s="139"/>
      <c r="U163" s="133" t="s">
        <v>41</v>
      </c>
      <c r="V163" s="43">
        <v>10</v>
      </c>
      <c r="W163" s="43">
        <v>10</v>
      </c>
      <c r="X163" s="43">
        <v>10</v>
      </c>
      <c r="Y163" s="61">
        <v>63</v>
      </c>
      <c r="Z163" s="61">
        <v>31</v>
      </c>
      <c r="AA163" s="61">
        <v>15</v>
      </c>
      <c r="AC163" s="139"/>
      <c r="AD163" s="139"/>
      <c r="AE163" s="139"/>
      <c r="AF163" s="139"/>
      <c r="AG163" s="139"/>
      <c r="AH163" s="10">
        <v>10</v>
      </c>
      <c r="AI163" s="10">
        <v>10</v>
      </c>
      <c r="AJ163" s="10">
        <v>10</v>
      </c>
      <c r="AK163" s="10">
        <v>12</v>
      </c>
      <c r="AL163" s="11">
        <v>79</v>
      </c>
      <c r="AM163" s="11">
        <v>39</v>
      </c>
      <c r="AN163" s="11">
        <v>19</v>
      </c>
    </row>
    <row r="164" spans="18:40">
      <c r="R164" s="139"/>
      <c r="S164" s="139"/>
      <c r="T164" s="139"/>
      <c r="U164" s="139"/>
      <c r="V164" s="62">
        <v>10</v>
      </c>
      <c r="W164" s="62">
        <v>10</v>
      </c>
      <c r="X164" s="62">
        <v>12</v>
      </c>
      <c r="Y164" s="56">
        <v>61</v>
      </c>
      <c r="Z164" s="56">
        <v>30</v>
      </c>
      <c r="AA164" s="56">
        <v>14</v>
      </c>
      <c r="AC164" s="139"/>
      <c r="AD164" s="139"/>
      <c r="AE164" s="139"/>
      <c r="AF164" s="139"/>
      <c r="AG164" s="139"/>
      <c r="AH164" s="36">
        <v>10</v>
      </c>
      <c r="AI164" s="36">
        <v>10</v>
      </c>
      <c r="AJ164" s="36">
        <v>10</v>
      </c>
      <c r="AK164" s="36">
        <v>25</v>
      </c>
      <c r="AL164" s="37">
        <v>71</v>
      </c>
      <c r="AM164" s="37">
        <v>35</v>
      </c>
      <c r="AN164" s="37">
        <v>17</v>
      </c>
    </row>
    <row r="165" spans="18:40">
      <c r="R165" s="139"/>
      <c r="S165" s="139"/>
      <c r="T165" s="139"/>
      <c r="U165" s="139"/>
      <c r="V165" s="43">
        <v>10</v>
      </c>
      <c r="W165" s="43">
        <v>10</v>
      </c>
      <c r="X165" s="43">
        <v>25</v>
      </c>
      <c r="Y165" s="61">
        <v>48</v>
      </c>
      <c r="Z165" s="61">
        <v>24</v>
      </c>
      <c r="AA165" s="61">
        <v>11</v>
      </c>
      <c r="AC165" s="139"/>
      <c r="AD165" s="139"/>
      <c r="AE165" s="139"/>
      <c r="AF165" s="139"/>
      <c r="AG165" s="139"/>
      <c r="AH165" s="10">
        <v>10</v>
      </c>
      <c r="AI165" s="10">
        <v>10</v>
      </c>
      <c r="AJ165" s="10">
        <v>12</v>
      </c>
      <c r="AK165" s="10">
        <v>10</v>
      </c>
      <c r="AL165" s="11">
        <v>78</v>
      </c>
      <c r="AM165" s="11">
        <v>38</v>
      </c>
      <c r="AN165" s="11">
        <v>19</v>
      </c>
    </row>
    <row r="166" spans="18:40">
      <c r="R166" s="139"/>
      <c r="S166" s="139"/>
      <c r="T166" s="139"/>
      <c r="U166" s="139"/>
      <c r="V166" s="62">
        <v>10</v>
      </c>
      <c r="W166" s="62">
        <v>12</v>
      </c>
      <c r="X166" s="62">
        <v>10</v>
      </c>
      <c r="Y166" s="56">
        <v>61</v>
      </c>
      <c r="Z166" s="56">
        <v>30</v>
      </c>
      <c r="AA166" s="56">
        <v>14</v>
      </c>
      <c r="AC166" s="139"/>
      <c r="AD166" s="139"/>
      <c r="AE166" s="139"/>
      <c r="AF166" s="139"/>
      <c r="AG166" s="139"/>
      <c r="AH166" s="36">
        <v>10</v>
      </c>
      <c r="AI166" s="36">
        <v>10</v>
      </c>
      <c r="AJ166" s="36">
        <v>12</v>
      </c>
      <c r="AK166" s="36">
        <v>12</v>
      </c>
      <c r="AL166" s="37">
        <v>76</v>
      </c>
      <c r="AM166" s="37">
        <v>38</v>
      </c>
      <c r="AN166" s="37">
        <v>18</v>
      </c>
    </row>
    <row r="167" spans="18:40">
      <c r="R167" s="139"/>
      <c r="S167" s="139"/>
      <c r="T167" s="139"/>
      <c r="U167" s="139"/>
      <c r="V167" s="43">
        <v>10</v>
      </c>
      <c r="W167" s="43">
        <v>12</v>
      </c>
      <c r="X167" s="43">
        <v>12</v>
      </c>
      <c r="Y167" s="61">
        <v>58</v>
      </c>
      <c r="Z167" s="61">
        <v>29</v>
      </c>
      <c r="AA167" s="61">
        <v>14</v>
      </c>
      <c r="AC167" s="139"/>
      <c r="AD167" s="139"/>
      <c r="AE167" s="139"/>
      <c r="AF167" s="139"/>
      <c r="AG167" s="139"/>
      <c r="AH167" s="10">
        <v>10</v>
      </c>
      <c r="AI167" s="10">
        <v>10</v>
      </c>
      <c r="AJ167" s="10">
        <v>12</v>
      </c>
      <c r="AK167" s="10">
        <v>25</v>
      </c>
      <c r="AL167" s="11">
        <v>69</v>
      </c>
      <c r="AM167" s="11">
        <v>34</v>
      </c>
      <c r="AN167" s="11">
        <v>16</v>
      </c>
    </row>
    <row r="168" spans="18:40">
      <c r="R168" s="139"/>
      <c r="S168" s="139"/>
      <c r="T168" s="139"/>
      <c r="U168" s="139"/>
      <c r="V168" s="62">
        <v>10</v>
      </c>
      <c r="W168" s="62">
        <v>12</v>
      </c>
      <c r="X168" s="62">
        <v>25</v>
      </c>
      <c r="Y168" s="56">
        <v>47</v>
      </c>
      <c r="Z168" s="56">
        <v>23</v>
      </c>
      <c r="AA168" s="56">
        <v>11</v>
      </c>
      <c r="AC168" s="139"/>
      <c r="AD168" s="139"/>
      <c r="AE168" s="139"/>
      <c r="AF168" s="139"/>
      <c r="AG168" s="139"/>
      <c r="AH168" s="36">
        <v>10</v>
      </c>
      <c r="AI168" s="36">
        <v>10</v>
      </c>
      <c r="AJ168" s="36">
        <v>25</v>
      </c>
      <c r="AK168" s="36">
        <v>10</v>
      </c>
      <c r="AL168" s="37">
        <v>64</v>
      </c>
      <c r="AM168" s="37">
        <v>31</v>
      </c>
      <c r="AN168" s="37">
        <v>15</v>
      </c>
    </row>
    <row r="169" spans="18:40">
      <c r="R169" s="139"/>
      <c r="S169" s="139"/>
      <c r="T169" s="139"/>
      <c r="U169" s="139"/>
      <c r="V169" s="43">
        <v>10</v>
      </c>
      <c r="W169" s="43">
        <v>25</v>
      </c>
      <c r="X169" s="43">
        <v>10</v>
      </c>
      <c r="Y169" s="61">
        <v>48</v>
      </c>
      <c r="Z169" s="61">
        <v>24</v>
      </c>
      <c r="AA169" s="61">
        <v>11</v>
      </c>
      <c r="AC169" s="139"/>
      <c r="AD169" s="139"/>
      <c r="AE169" s="139"/>
      <c r="AF169" s="139"/>
      <c r="AG169" s="139"/>
      <c r="AH169" s="10">
        <v>10</v>
      </c>
      <c r="AI169" s="10">
        <v>12</v>
      </c>
      <c r="AJ169" s="10">
        <v>10</v>
      </c>
      <c r="AK169" s="10">
        <v>10</v>
      </c>
      <c r="AL169" s="11">
        <v>78</v>
      </c>
      <c r="AM169" s="11">
        <v>38</v>
      </c>
      <c r="AN169" s="11">
        <v>19</v>
      </c>
    </row>
    <row r="170" spans="18:40">
      <c r="R170" s="139"/>
      <c r="S170" s="139"/>
      <c r="T170" s="139"/>
      <c r="U170" s="139"/>
      <c r="V170" s="62">
        <v>10</v>
      </c>
      <c r="W170" s="62">
        <v>25</v>
      </c>
      <c r="X170" s="62">
        <v>12</v>
      </c>
      <c r="Y170" s="56">
        <v>47</v>
      </c>
      <c r="Z170" s="56">
        <v>23</v>
      </c>
      <c r="AA170" s="56">
        <v>11</v>
      </c>
      <c r="AC170" s="139"/>
      <c r="AD170" s="139"/>
      <c r="AE170" s="139"/>
      <c r="AF170" s="139"/>
      <c r="AG170" s="139"/>
      <c r="AH170" s="36">
        <v>10</v>
      </c>
      <c r="AI170" s="36">
        <v>12</v>
      </c>
      <c r="AJ170" s="36">
        <v>10</v>
      </c>
      <c r="AK170" s="36">
        <v>12</v>
      </c>
      <c r="AL170" s="37">
        <v>76</v>
      </c>
      <c r="AM170" s="37">
        <v>38</v>
      </c>
      <c r="AN170" s="37">
        <v>18</v>
      </c>
    </row>
    <row r="171" spans="18:40">
      <c r="R171" s="139"/>
      <c r="S171" s="139"/>
      <c r="T171" s="139"/>
      <c r="U171" s="139"/>
      <c r="V171" s="43">
        <v>12</v>
      </c>
      <c r="W171" s="43">
        <v>10</v>
      </c>
      <c r="X171" s="43">
        <v>10</v>
      </c>
      <c r="Y171" s="61">
        <v>61</v>
      </c>
      <c r="Z171" s="61">
        <v>30</v>
      </c>
      <c r="AA171" s="61">
        <v>14</v>
      </c>
      <c r="AC171" s="139"/>
      <c r="AD171" s="139"/>
      <c r="AE171" s="139"/>
      <c r="AF171" s="139"/>
      <c r="AG171" s="139"/>
      <c r="AH171" s="10">
        <v>10</v>
      </c>
      <c r="AI171" s="10">
        <v>12</v>
      </c>
      <c r="AJ171" s="10">
        <v>10</v>
      </c>
      <c r="AK171" s="10">
        <v>25</v>
      </c>
      <c r="AL171" s="11">
        <v>69</v>
      </c>
      <c r="AM171" s="11">
        <v>34</v>
      </c>
      <c r="AN171" s="11">
        <v>16</v>
      </c>
    </row>
    <row r="172" spans="18:40">
      <c r="R172" s="139"/>
      <c r="S172" s="139"/>
      <c r="T172" s="139"/>
      <c r="U172" s="139"/>
      <c r="V172" s="62">
        <v>12</v>
      </c>
      <c r="W172" s="62">
        <v>10</v>
      </c>
      <c r="X172" s="62">
        <v>12</v>
      </c>
      <c r="Y172" s="56">
        <v>58</v>
      </c>
      <c r="Z172" s="56">
        <v>29</v>
      </c>
      <c r="AA172" s="56">
        <v>14</v>
      </c>
      <c r="AC172" s="139"/>
      <c r="AD172" s="139"/>
      <c r="AE172" s="139"/>
      <c r="AF172" s="139"/>
      <c r="AG172" s="139"/>
      <c r="AH172" s="36">
        <v>10</v>
      </c>
      <c r="AI172" s="36">
        <v>12</v>
      </c>
      <c r="AJ172" s="36">
        <v>12</v>
      </c>
      <c r="AK172" s="36">
        <v>10</v>
      </c>
      <c r="AL172" s="37">
        <v>75</v>
      </c>
      <c r="AM172" s="37">
        <v>37</v>
      </c>
      <c r="AN172" s="37">
        <v>18</v>
      </c>
    </row>
    <row r="173" spans="18:40">
      <c r="R173" s="139"/>
      <c r="S173" s="139"/>
      <c r="T173" s="139"/>
      <c r="U173" s="139"/>
      <c r="V173" s="43">
        <v>12</v>
      </c>
      <c r="W173" s="43">
        <v>10</v>
      </c>
      <c r="X173" s="43">
        <v>25</v>
      </c>
      <c r="Y173" s="61">
        <v>47</v>
      </c>
      <c r="Z173" s="61">
        <v>23</v>
      </c>
      <c r="AA173" s="61">
        <v>11</v>
      </c>
      <c r="AC173" s="139"/>
      <c r="AD173" s="139"/>
      <c r="AE173" s="139"/>
      <c r="AF173" s="139"/>
      <c r="AG173" s="139"/>
      <c r="AH173" s="10">
        <v>10</v>
      </c>
      <c r="AI173" s="10">
        <v>12</v>
      </c>
      <c r="AJ173" s="10">
        <v>12</v>
      </c>
      <c r="AK173" s="10">
        <v>12</v>
      </c>
      <c r="AL173" s="11">
        <v>74</v>
      </c>
      <c r="AM173" s="11">
        <v>36</v>
      </c>
      <c r="AN173" s="11">
        <v>18</v>
      </c>
    </row>
    <row r="174" spans="18:40">
      <c r="R174" s="139"/>
      <c r="S174" s="139"/>
      <c r="T174" s="139"/>
      <c r="U174" s="139"/>
      <c r="V174" s="62">
        <v>12</v>
      </c>
      <c r="W174" s="62">
        <v>12</v>
      </c>
      <c r="X174" s="62">
        <v>10</v>
      </c>
      <c r="Y174" s="56">
        <v>58</v>
      </c>
      <c r="Z174" s="56">
        <v>29</v>
      </c>
      <c r="AA174" s="56">
        <v>14</v>
      </c>
      <c r="AC174" s="139"/>
      <c r="AD174" s="139"/>
      <c r="AE174" s="139"/>
      <c r="AF174" s="139"/>
      <c r="AG174" s="139"/>
      <c r="AH174" s="36">
        <v>10</v>
      </c>
      <c r="AI174" s="36">
        <v>12</v>
      </c>
      <c r="AJ174" s="36">
        <v>12</v>
      </c>
      <c r="AK174" s="36">
        <v>25</v>
      </c>
      <c r="AL174" s="37">
        <v>67</v>
      </c>
      <c r="AM174" s="37">
        <v>33</v>
      </c>
      <c r="AN174" s="37">
        <v>16</v>
      </c>
    </row>
    <row r="175" spans="18:40">
      <c r="R175" s="139"/>
      <c r="S175" s="139"/>
      <c r="T175" s="139"/>
      <c r="U175" s="139"/>
      <c r="V175" s="43">
        <v>12</v>
      </c>
      <c r="W175" s="43">
        <v>12</v>
      </c>
      <c r="X175" s="43">
        <v>12</v>
      </c>
      <c r="Y175" s="61">
        <v>56</v>
      </c>
      <c r="Z175" s="61">
        <v>28</v>
      </c>
      <c r="AA175" s="61">
        <v>13</v>
      </c>
      <c r="AC175" s="139"/>
      <c r="AD175" s="139"/>
      <c r="AE175" s="139"/>
      <c r="AF175" s="139"/>
      <c r="AG175" s="139"/>
      <c r="AH175" s="10">
        <v>10</v>
      </c>
      <c r="AI175" s="10">
        <v>25</v>
      </c>
      <c r="AJ175" s="10">
        <v>10</v>
      </c>
      <c r="AK175" s="10">
        <v>10</v>
      </c>
      <c r="AL175" s="11">
        <v>64</v>
      </c>
      <c r="AM175" s="11">
        <v>31</v>
      </c>
      <c r="AN175" s="11">
        <v>15</v>
      </c>
    </row>
    <row r="176" spans="18:40">
      <c r="R176" s="139"/>
      <c r="S176" s="139"/>
      <c r="T176" s="139"/>
      <c r="U176" s="139"/>
      <c r="V176" s="62">
        <v>12</v>
      </c>
      <c r="W176" s="62">
        <v>12</v>
      </c>
      <c r="X176" s="62">
        <v>25</v>
      </c>
      <c r="Y176" s="56">
        <v>45</v>
      </c>
      <c r="Z176" s="56">
        <v>22</v>
      </c>
      <c r="AA176" s="56">
        <v>11</v>
      </c>
      <c r="AC176" s="139"/>
      <c r="AD176" s="139"/>
      <c r="AE176" s="139"/>
      <c r="AF176" s="139"/>
      <c r="AG176" s="139"/>
      <c r="AH176" s="36">
        <v>12</v>
      </c>
      <c r="AI176" s="36">
        <v>10</v>
      </c>
      <c r="AJ176" s="36">
        <v>10</v>
      </c>
      <c r="AK176" s="36">
        <v>10</v>
      </c>
      <c r="AL176" s="37">
        <v>78</v>
      </c>
      <c r="AM176" s="37">
        <v>38</v>
      </c>
      <c r="AN176" s="37">
        <v>19</v>
      </c>
    </row>
    <row r="177" spans="18:40">
      <c r="R177" s="139"/>
      <c r="S177" s="139"/>
      <c r="T177" s="139"/>
      <c r="U177" s="139"/>
      <c r="V177" s="43">
        <v>12</v>
      </c>
      <c r="W177" s="43">
        <v>25</v>
      </c>
      <c r="X177" s="43">
        <v>10</v>
      </c>
      <c r="Y177" s="61">
        <v>47</v>
      </c>
      <c r="Z177" s="61">
        <v>23</v>
      </c>
      <c r="AA177" s="61">
        <v>11</v>
      </c>
      <c r="AC177" s="139"/>
      <c r="AD177" s="139"/>
      <c r="AE177" s="139"/>
      <c r="AF177" s="139"/>
      <c r="AG177" s="139"/>
      <c r="AH177" s="10">
        <v>12</v>
      </c>
      <c r="AI177" s="10">
        <v>10</v>
      </c>
      <c r="AJ177" s="10">
        <v>10</v>
      </c>
      <c r="AK177" s="10">
        <v>12</v>
      </c>
      <c r="AL177" s="11">
        <v>76</v>
      </c>
      <c r="AM177" s="11">
        <v>38</v>
      </c>
      <c r="AN177" s="11">
        <v>18</v>
      </c>
    </row>
    <row r="178" spans="18:40">
      <c r="R178" s="139"/>
      <c r="S178" s="139"/>
      <c r="T178" s="139"/>
      <c r="U178" s="139"/>
      <c r="V178" s="62">
        <v>12</v>
      </c>
      <c r="W178" s="62">
        <v>25</v>
      </c>
      <c r="X178" s="62">
        <v>12</v>
      </c>
      <c r="Y178" s="56">
        <v>45</v>
      </c>
      <c r="Z178" s="56">
        <v>22</v>
      </c>
      <c r="AA178" s="56">
        <v>11</v>
      </c>
      <c r="AC178" s="139"/>
      <c r="AD178" s="139"/>
      <c r="AE178" s="139"/>
      <c r="AF178" s="139"/>
      <c r="AG178" s="139"/>
      <c r="AH178" s="36">
        <v>12</v>
      </c>
      <c r="AI178" s="36">
        <v>10</v>
      </c>
      <c r="AJ178" s="36">
        <v>10</v>
      </c>
      <c r="AK178" s="36">
        <v>25</v>
      </c>
      <c r="AL178" s="37">
        <v>69</v>
      </c>
      <c r="AM178" s="37">
        <v>34</v>
      </c>
      <c r="AN178" s="37">
        <v>16</v>
      </c>
    </row>
    <row r="179" spans="18:40">
      <c r="R179" s="139"/>
      <c r="S179" s="139"/>
      <c r="T179" s="139"/>
      <c r="U179" s="139"/>
      <c r="V179" s="43">
        <v>25</v>
      </c>
      <c r="W179" s="43">
        <v>10</v>
      </c>
      <c r="X179" s="43">
        <v>10</v>
      </c>
      <c r="Y179" s="61">
        <v>48</v>
      </c>
      <c r="Z179" s="61">
        <v>24</v>
      </c>
      <c r="AA179" s="61">
        <v>11</v>
      </c>
      <c r="AC179" s="139"/>
      <c r="AD179" s="139"/>
      <c r="AE179" s="139"/>
      <c r="AF179" s="139"/>
      <c r="AG179" s="139"/>
      <c r="AH179" s="10">
        <v>12</v>
      </c>
      <c r="AI179" s="10">
        <v>10</v>
      </c>
      <c r="AJ179" s="10">
        <v>12</v>
      </c>
      <c r="AK179" s="10">
        <v>10</v>
      </c>
      <c r="AL179" s="11">
        <v>75</v>
      </c>
      <c r="AM179" s="11">
        <v>37</v>
      </c>
      <c r="AN179" s="11">
        <v>18</v>
      </c>
    </row>
    <row r="180" spans="18:40">
      <c r="R180" s="139"/>
      <c r="S180" s="139"/>
      <c r="T180" s="139"/>
      <c r="U180" s="139"/>
      <c r="V180" s="62">
        <v>25</v>
      </c>
      <c r="W180" s="62">
        <v>10</v>
      </c>
      <c r="X180" s="62">
        <v>12</v>
      </c>
      <c r="Y180" s="56">
        <v>47</v>
      </c>
      <c r="Z180" s="56">
        <v>23</v>
      </c>
      <c r="AA180" s="56">
        <v>11</v>
      </c>
      <c r="AC180" s="139"/>
      <c r="AD180" s="139"/>
      <c r="AE180" s="139"/>
      <c r="AF180" s="139"/>
      <c r="AG180" s="139"/>
      <c r="AH180" s="36">
        <v>12</v>
      </c>
      <c r="AI180" s="36">
        <v>10</v>
      </c>
      <c r="AJ180" s="36">
        <v>12</v>
      </c>
      <c r="AK180" s="36">
        <v>12</v>
      </c>
      <c r="AL180" s="37">
        <v>74</v>
      </c>
      <c r="AM180" s="37">
        <v>36</v>
      </c>
      <c r="AN180" s="37">
        <v>18</v>
      </c>
    </row>
    <row r="181" spans="18:40">
      <c r="R181" s="139"/>
      <c r="S181" s="139"/>
      <c r="T181" s="139"/>
      <c r="U181" s="139"/>
      <c r="V181" s="43">
        <v>25</v>
      </c>
      <c r="W181" s="43">
        <v>12</v>
      </c>
      <c r="X181" s="43">
        <v>10</v>
      </c>
      <c r="Y181" s="61">
        <v>47</v>
      </c>
      <c r="Z181" s="61">
        <v>23</v>
      </c>
      <c r="AA181" s="61">
        <v>11</v>
      </c>
      <c r="AC181" s="139"/>
      <c r="AD181" s="139"/>
      <c r="AE181" s="139"/>
      <c r="AF181" s="139"/>
      <c r="AG181" s="139"/>
      <c r="AH181" s="10">
        <v>12</v>
      </c>
      <c r="AI181" s="10">
        <v>10</v>
      </c>
      <c r="AJ181" s="10">
        <v>12</v>
      </c>
      <c r="AK181" s="10">
        <v>25</v>
      </c>
      <c r="AL181" s="11">
        <v>67</v>
      </c>
      <c r="AM181" s="11">
        <v>33</v>
      </c>
      <c r="AN181" s="11">
        <v>16</v>
      </c>
    </row>
    <row r="182" spans="18:40">
      <c r="R182" s="134"/>
      <c r="S182" s="134"/>
      <c r="T182" s="134"/>
      <c r="U182" s="134"/>
      <c r="V182" s="62">
        <v>25</v>
      </c>
      <c r="W182" s="62">
        <v>12</v>
      </c>
      <c r="X182" s="62">
        <v>12</v>
      </c>
      <c r="Y182" s="56">
        <v>45</v>
      </c>
      <c r="Z182" s="56">
        <v>22</v>
      </c>
      <c r="AA182" s="56">
        <v>11</v>
      </c>
      <c r="AC182" s="139"/>
      <c r="AD182" s="139"/>
      <c r="AE182" s="139"/>
      <c r="AF182" s="139"/>
      <c r="AG182" s="139"/>
      <c r="AH182" s="36">
        <v>12</v>
      </c>
      <c r="AI182" s="36">
        <v>12</v>
      </c>
      <c r="AJ182" s="36">
        <v>10</v>
      </c>
      <c r="AK182" s="36">
        <v>10</v>
      </c>
      <c r="AL182" s="37">
        <v>75</v>
      </c>
      <c r="AM182" s="37">
        <v>37</v>
      </c>
      <c r="AN182" s="37">
        <v>18</v>
      </c>
    </row>
    <row r="183" spans="18:40">
      <c r="R183" s="133" t="s">
        <v>53</v>
      </c>
      <c r="S183" s="133" t="s">
        <v>53</v>
      </c>
      <c r="T183" s="133" t="s">
        <v>50</v>
      </c>
      <c r="U183" s="133" t="s">
        <v>51</v>
      </c>
      <c r="V183" s="54">
        <v>10</v>
      </c>
      <c r="W183" s="54">
        <v>10</v>
      </c>
      <c r="X183" s="54">
        <v>10</v>
      </c>
      <c r="Y183" s="61">
        <v>112</v>
      </c>
      <c r="Z183" s="61">
        <v>55</v>
      </c>
      <c r="AA183" s="61">
        <v>27</v>
      </c>
      <c r="AC183" s="139"/>
      <c r="AD183" s="139"/>
      <c r="AE183" s="139"/>
      <c r="AF183" s="139"/>
      <c r="AG183" s="139"/>
      <c r="AH183" s="10">
        <v>12</v>
      </c>
      <c r="AI183" s="10">
        <v>12</v>
      </c>
      <c r="AJ183" s="10">
        <v>10</v>
      </c>
      <c r="AK183" s="10">
        <v>12</v>
      </c>
      <c r="AL183" s="11">
        <v>74</v>
      </c>
      <c r="AM183" s="11">
        <v>36</v>
      </c>
      <c r="AN183" s="11">
        <v>18</v>
      </c>
    </row>
    <row r="184" spans="18:40">
      <c r="R184" s="139"/>
      <c r="S184" s="139"/>
      <c r="T184" s="139"/>
      <c r="U184" s="139"/>
      <c r="V184" s="62">
        <v>10</v>
      </c>
      <c r="W184" s="62">
        <v>10</v>
      </c>
      <c r="X184" s="62">
        <v>12</v>
      </c>
      <c r="Y184" s="56">
        <v>109</v>
      </c>
      <c r="Z184" s="56">
        <v>54</v>
      </c>
      <c r="AA184" s="56">
        <v>26</v>
      </c>
      <c r="AC184" s="139"/>
      <c r="AD184" s="139"/>
      <c r="AE184" s="139"/>
      <c r="AF184" s="139"/>
      <c r="AG184" s="139"/>
      <c r="AH184" s="36">
        <v>12</v>
      </c>
      <c r="AI184" s="36">
        <v>12</v>
      </c>
      <c r="AJ184" s="36">
        <v>10</v>
      </c>
      <c r="AK184" s="36">
        <v>25</v>
      </c>
      <c r="AL184" s="37">
        <v>67</v>
      </c>
      <c r="AM184" s="37">
        <v>33</v>
      </c>
      <c r="AN184" s="37">
        <v>16</v>
      </c>
    </row>
    <row r="185" spans="18:40">
      <c r="R185" s="139"/>
      <c r="S185" s="139"/>
      <c r="T185" s="139"/>
      <c r="U185" s="139"/>
      <c r="V185" s="54">
        <v>10</v>
      </c>
      <c r="W185" s="54">
        <v>10</v>
      </c>
      <c r="X185" s="54">
        <v>25</v>
      </c>
      <c r="Y185" s="61">
        <v>94</v>
      </c>
      <c r="Z185" s="61">
        <v>46</v>
      </c>
      <c r="AA185" s="61">
        <v>23</v>
      </c>
      <c r="AC185" s="139"/>
      <c r="AD185" s="139"/>
      <c r="AE185" s="139"/>
      <c r="AF185" s="139"/>
      <c r="AG185" s="139"/>
      <c r="AH185" s="10">
        <v>12</v>
      </c>
      <c r="AI185" s="10">
        <v>12</v>
      </c>
      <c r="AJ185" s="10">
        <v>12</v>
      </c>
      <c r="AK185" s="10">
        <v>10</v>
      </c>
      <c r="AL185" s="11">
        <v>73</v>
      </c>
      <c r="AM185" s="11">
        <v>36</v>
      </c>
      <c r="AN185" s="11">
        <v>17</v>
      </c>
    </row>
    <row r="186" spans="18:40">
      <c r="R186" s="139"/>
      <c r="S186" s="139"/>
      <c r="T186" s="139"/>
      <c r="U186" s="139"/>
      <c r="V186" s="62">
        <v>10</v>
      </c>
      <c r="W186" s="62">
        <v>12</v>
      </c>
      <c r="X186" s="62">
        <v>10</v>
      </c>
      <c r="Y186" s="56">
        <v>109</v>
      </c>
      <c r="Z186" s="56">
        <v>54</v>
      </c>
      <c r="AA186" s="56">
        <v>26</v>
      </c>
      <c r="AC186" s="139"/>
      <c r="AD186" s="139"/>
      <c r="AE186" s="139"/>
      <c r="AF186" s="139"/>
      <c r="AG186" s="139"/>
      <c r="AH186" s="36">
        <v>12</v>
      </c>
      <c r="AI186" s="36">
        <v>12</v>
      </c>
      <c r="AJ186" s="36">
        <v>12</v>
      </c>
      <c r="AK186" s="36">
        <v>12</v>
      </c>
      <c r="AL186" s="37">
        <v>71</v>
      </c>
      <c r="AM186" s="37">
        <v>35</v>
      </c>
      <c r="AN186" s="37">
        <v>17</v>
      </c>
    </row>
    <row r="187" spans="18:40">
      <c r="R187" s="139"/>
      <c r="S187" s="139"/>
      <c r="T187" s="139"/>
      <c r="U187" s="139"/>
      <c r="V187" s="54">
        <v>10</v>
      </c>
      <c r="W187" s="54">
        <v>12</v>
      </c>
      <c r="X187" s="54">
        <v>12</v>
      </c>
      <c r="Y187" s="61">
        <v>104</v>
      </c>
      <c r="Z187" s="61">
        <v>51</v>
      </c>
      <c r="AA187" s="61">
        <v>25</v>
      </c>
      <c r="AC187" s="139"/>
      <c r="AD187" s="139"/>
      <c r="AE187" s="139"/>
      <c r="AF187" s="139"/>
      <c r="AG187" s="139"/>
      <c r="AH187" s="10">
        <v>12</v>
      </c>
      <c r="AI187" s="10">
        <v>12</v>
      </c>
      <c r="AJ187" s="10">
        <v>12</v>
      </c>
      <c r="AK187" s="10">
        <v>25</v>
      </c>
      <c r="AL187" s="11">
        <v>65</v>
      </c>
      <c r="AM187" s="11">
        <v>32</v>
      </c>
      <c r="AN187" s="11">
        <v>15</v>
      </c>
    </row>
    <row r="188" spans="18:40">
      <c r="R188" s="139"/>
      <c r="S188" s="139"/>
      <c r="T188" s="139"/>
      <c r="U188" s="139"/>
      <c r="V188" s="62">
        <v>10</v>
      </c>
      <c r="W188" s="62">
        <v>12</v>
      </c>
      <c r="X188" s="62">
        <v>25</v>
      </c>
      <c r="Y188" s="56">
        <v>90</v>
      </c>
      <c r="Z188" s="56">
        <v>45</v>
      </c>
      <c r="AA188" s="56">
        <v>22</v>
      </c>
      <c r="AC188" s="134"/>
      <c r="AD188" s="134"/>
      <c r="AE188" s="134"/>
      <c r="AF188" s="134"/>
      <c r="AG188" s="134"/>
      <c r="AH188" s="36">
        <v>25</v>
      </c>
      <c r="AI188" s="36">
        <v>10</v>
      </c>
      <c r="AJ188" s="36">
        <v>10</v>
      </c>
      <c r="AK188" s="36">
        <v>10</v>
      </c>
      <c r="AL188" s="37">
        <v>64</v>
      </c>
      <c r="AM188" s="37">
        <v>31</v>
      </c>
      <c r="AN188" s="37">
        <v>15</v>
      </c>
    </row>
    <row r="189" spans="18:40">
      <c r="R189" s="139"/>
      <c r="S189" s="139"/>
      <c r="T189" s="139"/>
      <c r="U189" s="139"/>
      <c r="V189" s="54">
        <v>10</v>
      </c>
      <c r="W189" s="54">
        <v>25</v>
      </c>
      <c r="X189" s="54">
        <v>10</v>
      </c>
      <c r="Y189" s="61">
        <v>94</v>
      </c>
      <c r="Z189" s="61">
        <v>46</v>
      </c>
      <c r="AA189" s="61">
        <v>23</v>
      </c>
      <c r="AC189" s="133" t="s">
        <v>53</v>
      </c>
      <c r="AD189" s="133" t="s">
        <v>53</v>
      </c>
      <c r="AE189" s="133" t="s">
        <v>53</v>
      </c>
      <c r="AF189" s="133" t="s">
        <v>50</v>
      </c>
      <c r="AG189" s="133" t="s">
        <v>42</v>
      </c>
      <c r="AH189" s="10">
        <v>10</v>
      </c>
      <c r="AI189" s="10">
        <v>10</v>
      </c>
      <c r="AJ189" s="10">
        <v>10</v>
      </c>
      <c r="AK189" s="10">
        <v>10</v>
      </c>
      <c r="AL189" s="11">
        <v>63</v>
      </c>
      <c r="AM189" s="11">
        <v>31</v>
      </c>
      <c r="AN189" s="11">
        <v>15</v>
      </c>
    </row>
    <row r="190" spans="18:40">
      <c r="R190" s="139"/>
      <c r="S190" s="139"/>
      <c r="T190" s="139"/>
      <c r="U190" s="139"/>
      <c r="V190" s="62">
        <v>10</v>
      </c>
      <c r="W190" s="62">
        <v>25</v>
      </c>
      <c r="X190" s="62">
        <v>12</v>
      </c>
      <c r="Y190" s="56">
        <v>80</v>
      </c>
      <c r="Z190" s="56">
        <v>40</v>
      </c>
      <c r="AA190" s="56">
        <v>19</v>
      </c>
      <c r="AC190" s="139"/>
      <c r="AD190" s="139"/>
      <c r="AE190" s="139"/>
      <c r="AF190" s="139"/>
      <c r="AG190" s="139"/>
      <c r="AH190" s="36">
        <v>10</v>
      </c>
      <c r="AI190" s="36">
        <v>10</v>
      </c>
      <c r="AJ190" s="36">
        <v>10</v>
      </c>
      <c r="AK190" s="36">
        <v>12</v>
      </c>
      <c r="AL190" s="37">
        <v>62</v>
      </c>
      <c r="AM190" s="37">
        <v>30</v>
      </c>
      <c r="AN190" s="37">
        <v>15</v>
      </c>
    </row>
    <row r="191" spans="18:40">
      <c r="R191" s="139"/>
      <c r="S191" s="139"/>
      <c r="T191" s="139"/>
      <c r="U191" s="139"/>
      <c r="V191" s="54">
        <v>10</v>
      </c>
      <c r="W191" s="54">
        <v>25</v>
      </c>
      <c r="X191" s="54">
        <v>25</v>
      </c>
      <c r="Y191" s="61">
        <v>72</v>
      </c>
      <c r="Z191" s="61">
        <v>35</v>
      </c>
      <c r="AA191" s="61">
        <v>17</v>
      </c>
      <c r="AC191" s="139"/>
      <c r="AD191" s="139"/>
      <c r="AE191" s="139"/>
      <c r="AF191" s="139"/>
      <c r="AG191" s="139"/>
      <c r="AH191" s="10">
        <v>10</v>
      </c>
      <c r="AI191" s="10">
        <v>10</v>
      </c>
      <c r="AJ191" s="10">
        <v>10</v>
      </c>
      <c r="AK191" s="10">
        <v>25</v>
      </c>
      <c r="AL191" s="11">
        <v>54</v>
      </c>
      <c r="AM191" s="11">
        <v>27</v>
      </c>
      <c r="AN191" s="11">
        <v>13</v>
      </c>
    </row>
    <row r="192" spans="18:40">
      <c r="R192" s="139"/>
      <c r="S192" s="139"/>
      <c r="T192" s="139"/>
      <c r="U192" s="139"/>
      <c r="V192" s="62">
        <v>12</v>
      </c>
      <c r="W192" s="62">
        <v>10</v>
      </c>
      <c r="X192" s="62">
        <v>10</v>
      </c>
      <c r="Y192" s="56">
        <v>109</v>
      </c>
      <c r="Z192" s="56">
        <v>54</v>
      </c>
      <c r="AA192" s="56">
        <v>26</v>
      </c>
      <c r="AC192" s="139"/>
      <c r="AD192" s="139"/>
      <c r="AE192" s="139"/>
      <c r="AF192" s="139"/>
      <c r="AG192" s="139"/>
      <c r="AH192" s="36">
        <v>10</v>
      </c>
      <c r="AI192" s="36">
        <v>10</v>
      </c>
      <c r="AJ192" s="36">
        <v>12</v>
      </c>
      <c r="AK192" s="36">
        <v>10</v>
      </c>
      <c r="AL192" s="37">
        <v>61</v>
      </c>
      <c r="AM192" s="37">
        <v>30</v>
      </c>
      <c r="AN192" s="37">
        <v>14</v>
      </c>
    </row>
    <row r="193" spans="18:40">
      <c r="R193" s="139"/>
      <c r="S193" s="139"/>
      <c r="T193" s="139"/>
      <c r="U193" s="139"/>
      <c r="V193" s="54">
        <v>12</v>
      </c>
      <c r="W193" s="54">
        <v>10</v>
      </c>
      <c r="X193" s="54">
        <v>12</v>
      </c>
      <c r="Y193" s="61">
        <v>104</v>
      </c>
      <c r="Z193" s="61">
        <v>51</v>
      </c>
      <c r="AA193" s="61">
        <v>25</v>
      </c>
      <c r="AC193" s="139"/>
      <c r="AD193" s="139"/>
      <c r="AE193" s="139"/>
      <c r="AF193" s="139"/>
      <c r="AG193" s="139"/>
      <c r="AH193" s="10">
        <v>10</v>
      </c>
      <c r="AI193" s="10">
        <v>10</v>
      </c>
      <c r="AJ193" s="10">
        <v>12</v>
      </c>
      <c r="AK193" s="10">
        <v>12</v>
      </c>
      <c r="AL193" s="11">
        <v>60</v>
      </c>
      <c r="AM193" s="11">
        <v>29</v>
      </c>
      <c r="AN193" s="11">
        <v>14</v>
      </c>
    </row>
    <row r="194" spans="18:40">
      <c r="R194" s="139"/>
      <c r="S194" s="139"/>
      <c r="T194" s="139"/>
      <c r="U194" s="139"/>
      <c r="V194" s="62">
        <v>12</v>
      </c>
      <c r="W194" s="62">
        <v>10</v>
      </c>
      <c r="X194" s="62">
        <v>25</v>
      </c>
      <c r="Y194" s="56">
        <v>90</v>
      </c>
      <c r="Z194" s="56">
        <v>45</v>
      </c>
      <c r="AA194" s="56">
        <v>22</v>
      </c>
      <c r="AC194" s="139"/>
      <c r="AD194" s="139"/>
      <c r="AE194" s="139"/>
      <c r="AF194" s="139"/>
      <c r="AG194" s="139"/>
      <c r="AH194" s="36">
        <v>10</v>
      </c>
      <c r="AI194" s="36">
        <v>10</v>
      </c>
      <c r="AJ194" s="36">
        <v>12</v>
      </c>
      <c r="AK194" s="36">
        <v>25</v>
      </c>
      <c r="AL194" s="37">
        <v>53</v>
      </c>
      <c r="AM194" s="37">
        <v>26</v>
      </c>
      <c r="AN194" s="37">
        <v>13</v>
      </c>
    </row>
    <row r="195" spans="18:40">
      <c r="R195" s="139"/>
      <c r="S195" s="139"/>
      <c r="T195" s="139"/>
      <c r="U195" s="139"/>
      <c r="V195" s="54">
        <v>12</v>
      </c>
      <c r="W195" s="54">
        <v>12</v>
      </c>
      <c r="X195" s="54">
        <v>10</v>
      </c>
      <c r="Y195" s="61">
        <v>102</v>
      </c>
      <c r="Z195" s="61">
        <v>50</v>
      </c>
      <c r="AA195" s="61">
        <v>25</v>
      </c>
      <c r="AC195" s="139"/>
      <c r="AD195" s="139"/>
      <c r="AE195" s="139"/>
      <c r="AF195" s="139"/>
      <c r="AG195" s="139"/>
      <c r="AH195" s="10">
        <v>10</v>
      </c>
      <c r="AI195" s="10">
        <v>10</v>
      </c>
      <c r="AJ195" s="10">
        <v>25</v>
      </c>
      <c r="AK195" s="10">
        <v>10</v>
      </c>
      <c r="AL195" s="11">
        <v>50</v>
      </c>
      <c r="AM195" s="11">
        <v>25</v>
      </c>
      <c r="AN195" s="11">
        <v>12</v>
      </c>
    </row>
    <row r="196" spans="18:40">
      <c r="R196" s="139"/>
      <c r="S196" s="139"/>
      <c r="T196" s="139"/>
      <c r="U196" s="139"/>
      <c r="V196" s="62">
        <v>12</v>
      </c>
      <c r="W196" s="62">
        <v>12</v>
      </c>
      <c r="X196" s="62">
        <v>12</v>
      </c>
      <c r="Y196" s="56">
        <v>100</v>
      </c>
      <c r="Z196" s="56">
        <v>49</v>
      </c>
      <c r="AA196" s="56">
        <v>24</v>
      </c>
      <c r="AC196" s="139"/>
      <c r="AD196" s="139"/>
      <c r="AE196" s="139"/>
      <c r="AF196" s="139"/>
      <c r="AG196" s="139"/>
      <c r="AH196" s="36">
        <v>10</v>
      </c>
      <c r="AI196" s="36">
        <v>12</v>
      </c>
      <c r="AJ196" s="36">
        <v>10</v>
      </c>
      <c r="AK196" s="36">
        <v>10</v>
      </c>
      <c r="AL196" s="37">
        <v>61</v>
      </c>
      <c r="AM196" s="37">
        <v>30</v>
      </c>
      <c r="AN196" s="37">
        <v>14</v>
      </c>
    </row>
    <row r="197" spans="18:40">
      <c r="R197" s="139"/>
      <c r="S197" s="139"/>
      <c r="T197" s="139"/>
      <c r="U197" s="139"/>
      <c r="V197" s="54">
        <v>12</v>
      </c>
      <c r="W197" s="54">
        <v>12</v>
      </c>
      <c r="X197" s="54">
        <v>25</v>
      </c>
      <c r="Y197" s="61">
        <v>87</v>
      </c>
      <c r="Z197" s="61">
        <v>43</v>
      </c>
      <c r="AA197" s="61">
        <v>21</v>
      </c>
      <c r="AC197" s="139"/>
      <c r="AD197" s="139"/>
      <c r="AE197" s="139"/>
      <c r="AF197" s="139"/>
      <c r="AG197" s="139"/>
      <c r="AH197" s="10">
        <v>10</v>
      </c>
      <c r="AI197" s="10">
        <v>12</v>
      </c>
      <c r="AJ197" s="10">
        <v>10</v>
      </c>
      <c r="AK197" s="10">
        <v>12</v>
      </c>
      <c r="AL197" s="11">
        <v>60</v>
      </c>
      <c r="AM197" s="11">
        <v>29</v>
      </c>
      <c r="AN197" s="11">
        <v>14</v>
      </c>
    </row>
    <row r="198" spans="18:40">
      <c r="R198" s="139"/>
      <c r="S198" s="139"/>
      <c r="T198" s="139"/>
      <c r="U198" s="139"/>
      <c r="V198" s="62">
        <v>12</v>
      </c>
      <c r="W198" s="62">
        <v>25</v>
      </c>
      <c r="X198" s="62">
        <v>10</v>
      </c>
      <c r="Y198" s="56">
        <v>79</v>
      </c>
      <c r="Z198" s="56">
        <v>39</v>
      </c>
      <c r="AA198" s="56">
        <v>19</v>
      </c>
      <c r="AC198" s="139"/>
      <c r="AD198" s="139"/>
      <c r="AE198" s="139"/>
      <c r="AF198" s="139"/>
      <c r="AG198" s="139"/>
      <c r="AH198" s="36">
        <v>10</v>
      </c>
      <c r="AI198" s="36">
        <v>12</v>
      </c>
      <c r="AJ198" s="36">
        <v>10</v>
      </c>
      <c r="AK198" s="36">
        <v>25</v>
      </c>
      <c r="AL198" s="37">
        <v>53</v>
      </c>
      <c r="AM198" s="37">
        <v>26</v>
      </c>
      <c r="AN198" s="37">
        <v>13</v>
      </c>
    </row>
    <row r="199" spans="18:40">
      <c r="R199" s="139"/>
      <c r="S199" s="139"/>
      <c r="T199" s="139"/>
      <c r="U199" s="139"/>
      <c r="V199" s="54">
        <v>12</v>
      </c>
      <c r="W199" s="54">
        <v>25</v>
      </c>
      <c r="X199" s="54">
        <v>12</v>
      </c>
      <c r="Y199" s="61">
        <v>78</v>
      </c>
      <c r="Z199" s="61">
        <v>38</v>
      </c>
      <c r="AA199" s="61">
        <v>19</v>
      </c>
      <c r="AC199" s="139"/>
      <c r="AD199" s="139"/>
      <c r="AE199" s="139"/>
      <c r="AF199" s="139"/>
      <c r="AG199" s="139"/>
      <c r="AH199" s="10">
        <v>10</v>
      </c>
      <c r="AI199" s="10">
        <v>12</v>
      </c>
      <c r="AJ199" s="10">
        <v>12</v>
      </c>
      <c r="AK199" s="10">
        <v>10</v>
      </c>
      <c r="AL199" s="11">
        <v>59</v>
      </c>
      <c r="AM199" s="11">
        <v>29</v>
      </c>
      <c r="AN199" s="11">
        <v>14</v>
      </c>
    </row>
    <row r="200" spans="18:40">
      <c r="R200" s="139"/>
      <c r="S200" s="139"/>
      <c r="T200" s="139"/>
      <c r="U200" s="139"/>
      <c r="V200" s="62">
        <v>12</v>
      </c>
      <c r="W200" s="62">
        <v>25</v>
      </c>
      <c r="X200" s="62">
        <v>25</v>
      </c>
      <c r="Y200" s="56">
        <v>70</v>
      </c>
      <c r="Z200" s="56">
        <v>34</v>
      </c>
      <c r="AA200" s="56">
        <v>17</v>
      </c>
      <c r="AC200" s="139"/>
      <c r="AD200" s="139"/>
      <c r="AE200" s="139"/>
      <c r="AF200" s="139"/>
      <c r="AG200" s="139"/>
      <c r="AH200" s="36">
        <v>10</v>
      </c>
      <c r="AI200" s="36">
        <v>12</v>
      </c>
      <c r="AJ200" s="36">
        <v>12</v>
      </c>
      <c r="AK200" s="36">
        <v>12</v>
      </c>
      <c r="AL200" s="37">
        <v>58</v>
      </c>
      <c r="AM200" s="37">
        <v>28</v>
      </c>
      <c r="AN200" s="37">
        <v>14</v>
      </c>
    </row>
    <row r="201" spans="18:40">
      <c r="R201" s="139"/>
      <c r="S201" s="139"/>
      <c r="T201" s="139"/>
      <c r="U201" s="139"/>
      <c r="V201" s="54">
        <v>25</v>
      </c>
      <c r="W201" s="54">
        <v>10</v>
      </c>
      <c r="X201" s="54">
        <v>10</v>
      </c>
      <c r="Y201" s="61">
        <v>94</v>
      </c>
      <c r="Z201" s="61">
        <v>46</v>
      </c>
      <c r="AA201" s="61">
        <v>23</v>
      </c>
      <c r="AC201" s="139"/>
      <c r="AD201" s="139"/>
      <c r="AE201" s="139"/>
      <c r="AF201" s="139"/>
      <c r="AG201" s="139"/>
      <c r="AH201" s="10">
        <v>10</v>
      </c>
      <c r="AI201" s="10">
        <v>12</v>
      </c>
      <c r="AJ201" s="10">
        <v>12</v>
      </c>
      <c r="AK201" s="10">
        <v>25</v>
      </c>
      <c r="AL201" s="11">
        <v>51</v>
      </c>
      <c r="AM201" s="11">
        <v>25</v>
      </c>
      <c r="AN201" s="11">
        <v>12</v>
      </c>
    </row>
    <row r="202" spans="18:40">
      <c r="R202" s="139"/>
      <c r="S202" s="139"/>
      <c r="T202" s="139"/>
      <c r="U202" s="139"/>
      <c r="V202" s="62">
        <v>25</v>
      </c>
      <c r="W202" s="62">
        <v>10</v>
      </c>
      <c r="X202" s="62">
        <v>12</v>
      </c>
      <c r="Y202" s="56">
        <v>80</v>
      </c>
      <c r="Z202" s="56">
        <v>40</v>
      </c>
      <c r="AA202" s="56">
        <v>19</v>
      </c>
      <c r="AC202" s="139"/>
      <c r="AD202" s="139"/>
      <c r="AE202" s="139"/>
      <c r="AF202" s="139"/>
      <c r="AG202" s="139"/>
      <c r="AH202" s="36">
        <v>10</v>
      </c>
      <c r="AI202" s="36">
        <v>25</v>
      </c>
      <c r="AJ202" s="36">
        <v>10</v>
      </c>
      <c r="AK202" s="36">
        <v>10</v>
      </c>
      <c r="AL202" s="37">
        <v>50</v>
      </c>
      <c r="AM202" s="37">
        <v>25</v>
      </c>
      <c r="AN202" s="37">
        <v>12</v>
      </c>
    </row>
    <row r="203" spans="18:40">
      <c r="R203" s="139"/>
      <c r="S203" s="139"/>
      <c r="T203" s="139"/>
      <c r="U203" s="139"/>
      <c r="V203" s="54">
        <v>25</v>
      </c>
      <c r="W203" s="54">
        <v>10</v>
      </c>
      <c r="X203" s="54">
        <v>25</v>
      </c>
      <c r="Y203" s="61">
        <v>72</v>
      </c>
      <c r="Z203" s="61">
        <v>35</v>
      </c>
      <c r="AA203" s="61">
        <v>17</v>
      </c>
      <c r="AC203" s="139"/>
      <c r="AD203" s="139"/>
      <c r="AE203" s="139"/>
      <c r="AF203" s="139"/>
      <c r="AG203" s="139"/>
      <c r="AH203" s="10">
        <v>12</v>
      </c>
      <c r="AI203" s="10">
        <v>10</v>
      </c>
      <c r="AJ203" s="10">
        <v>10</v>
      </c>
      <c r="AK203" s="10">
        <v>10</v>
      </c>
      <c r="AL203" s="11">
        <v>61</v>
      </c>
      <c r="AM203" s="11">
        <v>30</v>
      </c>
      <c r="AN203" s="11">
        <v>14</v>
      </c>
    </row>
    <row r="204" spans="18:40">
      <c r="R204" s="139"/>
      <c r="S204" s="139"/>
      <c r="T204" s="139"/>
      <c r="U204" s="139"/>
      <c r="V204" s="62">
        <v>25</v>
      </c>
      <c r="W204" s="62">
        <v>12</v>
      </c>
      <c r="X204" s="62">
        <v>10</v>
      </c>
      <c r="Y204" s="56">
        <v>79</v>
      </c>
      <c r="Z204" s="56">
        <v>39</v>
      </c>
      <c r="AA204" s="56">
        <v>19</v>
      </c>
      <c r="AC204" s="139"/>
      <c r="AD204" s="139"/>
      <c r="AE204" s="139"/>
      <c r="AF204" s="139"/>
      <c r="AG204" s="139"/>
      <c r="AH204" s="36">
        <v>12</v>
      </c>
      <c r="AI204" s="36">
        <v>10</v>
      </c>
      <c r="AJ204" s="36">
        <v>10</v>
      </c>
      <c r="AK204" s="36">
        <v>12</v>
      </c>
      <c r="AL204" s="37">
        <v>60</v>
      </c>
      <c r="AM204" s="37">
        <v>29</v>
      </c>
      <c r="AN204" s="37">
        <v>14</v>
      </c>
    </row>
    <row r="205" spans="18:40">
      <c r="R205" s="139"/>
      <c r="S205" s="139"/>
      <c r="T205" s="139"/>
      <c r="U205" s="139"/>
      <c r="V205" s="54">
        <v>25</v>
      </c>
      <c r="W205" s="54">
        <v>12</v>
      </c>
      <c r="X205" s="54">
        <v>12</v>
      </c>
      <c r="Y205" s="61">
        <v>78</v>
      </c>
      <c r="Z205" s="61">
        <v>38</v>
      </c>
      <c r="AA205" s="61">
        <v>19</v>
      </c>
      <c r="AC205" s="139"/>
      <c r="AD205" s="139"/>
      <c r="AE205" s="139"/>
      <c r="AF205" s="139"/>
      <c r="AG205" s="139"/>
      <c r="AH205" s="10">
        <v>12</v>
      </c>
      <c r="AI205" s="10">
        <v>10</v>
      </c>
      <c r="AJ205" s="10">
        <v>10</v>
      </c>
      <c r="AK205" s="10">
        <v>25</v>
      </c>
      <c r="AL205" s="11">
        <v>53</v>
      </c>
      <c r="AM205" s="11">
        <v>26</v>
      </c>
      <c r="AN205" s="11">
        <v>13</v>
      </c>
    </row>
    <row r="206" spans="18:40">
      <c r="R206" s="139"/>
      <c r="S206" s="139"/>
      <c r="T206" s="139"/>
      <c r="U206" s="134"/>
      <c r="V206" s="62">
        <v>25</v>
      </c>
      <c r="W206" s="62">
        <v>12</v>
      </c>
      <c r="X206" s="62">
        <v>25</v>
      </c>
      <c r="Y206" s="56">
        <v>70</v>
      </c>
      <c r="Z206" s="56">
        <v>34</v>
      </c>
      <c r="AA206" s="56">
        <v>17</v>
      </c>
      <c r="AC206" s="139"/>
      <c r="AD206" s="139"/>
      <c r="AE206" s="139"/>
      <c r="AF206" s="139"/>
      <c r="AG206" s="139"/>
      <c r="AH206" s="36">
        <v>12</v>
      </c>
      <c r="AI206" s="36">
        <v>10</v>
      </c>
      <c r="AJ206" s="36">
        <v>12</v>
      </c>
      <c r="AK206" s="36">
        <v>10</v>
      </c>
      <c r="AL206" s="37">
        <v>59</v>
      </c>
      <c r="AM206" s="37">
        <v>29</v>
      </c>
      <c r="AN206" s="37">
        <v>14</v>
      </c>
    </row>
    <row r="207" spans="18:40">
      <c r="R207" s="139"/>
      <c r="S207" s="139"/>
      <c r="T207" s="139"/>
      <c r="U207" s="133" t="s">
        <v>42</v>
      </c>
      <c r="V207" s="54">
        <v>10</v>
      </c>
      <c r="W207" s="54">
        <v>10</v>
      </c>
      <c r="X207" s="54">
        <v>10</v>
      </c>
      <c r="Y207" s="61">
        <v>87</v>
      </c>
      <c r="Z207" s="61">
        <v>43</v>
      </c>
      <c r="AA207" s="61">
        <v>21</v>
      </c>
      <c r="AC207" s="139"/>
      <c r="AD207" s="139"/>
      <c r="AE207" s="139"/>
      <c r="AF207" s="139"/>
      <c r="AG207" s="139"/>
      <c r="AH207" s="10">
        <v>12</v>
      </c>
      <c r="AI207" s="10">
        <v>10</v>
      </c>
      <c r="AJ207" s="10">
        <v>12</v>
      </c>
      <c r="AK207" s="10">
        <v>12</v>
      </c>
      <c r="AL207" s="11">
        <v>58</v>
      </c>
      <c r="AM207" s="11">
        <v>28</v>
      </c>
      <c r="AN207" s="11">
        <v>14</v>
      </c>
    </row>
    <row r="208" spans="18:40">
      <c r="R208" s="139"/>
      <c r="S208" s="139"/>
      <c r="T208" s="139"/>
      <c r="U208" s="139"/>
      <c r="V208" s="62">
        <v>10</v>
      </c>
      <c r="W208" s="62">
        <v>10</v>
      </c>
      <c r="X208" s="62">
        <v>12</v>
      </c>
      <c r="Y208" s="56">
        <v>84</v>
      </c>
      <c r="Z208" s="56">
        <v>42</v>
      </c>
      <c r="AA208" s="56">
        <v>20</v>
      </c>
      <c r="AC208" s="139"/>
      <c r="AD208" s="139"/>
      <c r="AE208" s="139"/>
      <c r="AF208" s="139"/>
      <c r="AG208" s="139"/>
      <c r="AH208" s="36">
        <v>12</v>
      </c>
      <c r="AI208" s="36">
        <v>10</v>
      </c>
      <c r="AJ208" s="36">
        <v>12</v>
      </c>
      <c r="AK208" s="36">
        <v>25</v>
      </c>
      <c r="AL208" s="37">
        <v>51</v>
      </c>
      <c r="AM208" s="37">
        <v>25</v>
      </c>
      <c r="AN208" s="37">
        <v>12</v>
      </c>
    </row>
    <row r="209" spans="18:40">
      <c r="R209" s="139"/>
      <c r="S209" s="139"/>
      <c r="T209" s="139"/>
      <c r="U209" s="139"/>
      <c r="V209" s="54">
        <v>10</v>
      </c>
      <c r="W209" s="54">
        <v>10</v>
      </c>
      <c r="X209" s="54">
        <v>25</v>
      </c>
      <c r="Y209" s="61">
        <v>71</v>
      </c>
      <c r="Z209" s="61">
        <v>35</v>
      </c>
      <c r="AA209" s="61">
        <v>17</v>
      </c>
      <c r="AC209" s="139"/>
      <c r="AD209" s="139"/>
      <c r="AE209" s="139"/>
      <c r="AF209" s="139"/>
      <c r="AG209" s="139"/>
      <c r="AH209" s="10">
        <v>12</v>
      </c>
      <c r="AI209" s="10">
        <v>12</v>
      </c>
      <c r="AJ209" s="10">
        <v>10</v>
      </c>
      <c r="AK209" s="10">
        <v>10</v>
      </c>
      <c r="AL209" s="11">
        <v>59</v>
      </c>
      <c r="AM209" s="11">
        <v>29</v>
      </c>
      <c r="AN209" s="11">
        <v>14</v>
      </c>
    </row>
    <row r="210" spans="18:40">
      <c r="R210" s="139"/>
      <c r="S210" s="139"/>
      <c r="T210" s="139"/>
      <c r="U210" s="139"/>
      <c r="V210" s="62">
        <v>10</v>
      </c>
      <c r="W210" s="62">
        <v>12</v>
      </c>
      <c r="X210" s="62">
        <v>10</v>
      </c>
      <c r="Y210" s="56">
        <v>83</v>
      </c>
      <c r="Z210" s="56">
        <v>41</v>
      </c>
      <c r="AA210" s="56">
        <v>20</v>
      </c>
      <c r="AC210" s="139"/>
      <c r="AD210" s="139"/>
      <c r="AE210" s="139"/>
      <c r="AF210" s="139"/>
      <c r="AG210" s="139"/>
      <c r="AH210" s="36">
        <v>12</v>
      </c>
      <c r="AI210" s="36">
        <v>12</v>
      </c>
      <c r="AJ210" s="36">
        <v>10</v>
      </c>
      <c r="AK210" s="36">
        <v>12</v>
      </c>
      <c r="AL210" s="37">
        <v>58</v>
      </c>
      <c r="AM210" s="37">
        <v>28</v>
      </c>
      <c r="AN210" s="37">
        <v>14</v>
      </c>
    </row>
    <row r="211" spans="18:40">
      <c r="R211" s="139"/>
      <c r="S211" s="139"/>
      <c r="T211" s="139"/>
      <c r="U211" s="139"/>
      <c r="V211" s="54">
        <v>10</v>
      </c>
      <c r="W211" s="54">
        <v>12</v>
      </c>
      <c r="X211" s="54">
        <v>12</v>
      </c>
      <c r="Y211" s="61">
        <v>81</v>
      </c>
      <c r="Z211" s="61">
        <v>40</v>
      </c>
      <c r="AA211" s="61">
        <v>19</v>
      </c>
      <c r="AC211" s="139"/>
      <c r="AD211" s="139"/>
      <c r="AE211" s="139"/>
      <c r="AF211" s="139"/>
      <c r="AG211" s="139"/>
      <c r="AH211" s="10">
        <v>12</v>
      </c>
      <c r="AI211" s="10">
        <v>12</v>
      </c>
      <c r="AJ211" s="10">
        <v>10</v>
      </c>
      <c r="AK211" s="10">
        <v>25</v>
      </c>
      <c r="AL211" s="11">
        <v>51</v>
      </c>
      <c r="AM211" s="11">
        <v>25</v>
      </c>
      <c r="AN211" s="11">
        <v>12</v>
      </c>
    </row>
    <row r="212" spans="18:40">
      <c r="R212" s="139"/>
      <c r="S212" s="139"/>
      <c r="T212" s="139"/>
      <c r="U212" s="139"/>
      <c r="V212" s="62">
        <v>10</v>
      </c>
      <c r="W212" s="62">
        <v>12</v>
      </c>
      <c r="X212" s="62">
        <v>25</v>
      </c>
      <c r="Y212" s="56">
        <v>69</v>
      </c>
      <c r="Z212" s="56">
        <v>34</v>
      </c>
      <c r="AA212" s="56">
        <v>16</v>
      </c>
      <c r="AC212" s="139"/>
      <c r="AD212" s="139"/>
      <c r="AE212" s="139"/>
      <c r="AF212" s="139"/>
      <c r="AG212" s="139"/>
      <c r="AH212" s="36">
        <v>12</v>
      </c>
      <c r="AI212" s="36">
        <v>12</v>
      </c>
      <c r="AJ212" s="36">
        <v>12</v>
      </c>
      <c r="AK212" s="36">
        <v>10</v>
      </c>
      <c r="AL212" s="37">
        <v>57</v>
      </c>
      <c r="AM212" s="37">
        <v>28</v>
      </c>
      <c r="AN212" s="37">
        <v>14</v>
      </c>
    </row>
    <row r="213" spans="18:40">
      <c r="R213" s="139"/>
      <c r="S213" s="139"/>
      <c r="T213" s="139"/>
      <c r="U213" s="139"/>
      <c r="V213" s="54">
        <v>10</v>
      </c>
      <c r="W213" s="54">
        <v>25</v>
      </c>
      <c r="X213" s="54">
        <v>10</v>
      </c>
      <c r="Y213" s="61">
        <v>64</v>
      </c>
      <c r="Z213" s="61">
        <v>32</v>
      </c>
      <c r="AA213" s="61">
        <v>15</v>
      </c>
      <c r="AC213" s="139"/>
      <c r="AD213" s="139"/>
      <c r="AE213" s="139"/>
      <c r="AF213" s="139"/>
      <c r="AG213" s="139"/>
      <c r="AH213" s="10">
        <v>12</v>
      </c>
      <c r="AI213" s="10">
        <v>12</v>
      </c>
      <c r="AJ213" s="10">
        <v>12</v>
      </c>
      <c r="AK213" s="10">
        <v>12</v>
      </c>
      <c r="AL213" s="11">
        <v>56</v>
      </c>
      <c r="AM213" s="11">
        <v>28</v>
      </c>
      <c r="AN213" s="11">
        <v>13</v>
      </c>
    </row>
    <row r="214" spans="18:40">
      <c r="R214" s="139"/>
      <c r="S214" s="139"/>
      <c r="T214" s="139"/>
      <c r="U214" s="139"/>
      <c r="V214" s="62">
        <v>10</v>
      </c>
      <c r="W214" s="62">
        <v>25</v>
      </c>
      <c r="X214" s="62">
        <v>12</v>
      </c>
      <c r="Y214" s="56">
        <v>63</v>
      </c>
      <c r="Z214" s="56">
        <v>31</v>
      </c>
      <c r="AA214" s="56">
        <v>15</v>
      </c>
      <c r="AC214" s="139"/>
      <c r="AD214" s="139"/>
      <c r="AE214" s="139"/>
      <c r="AF214" s="139"/>
      <c r="AG214" s="139"/>
      <c r="AH214" s="36">
        <v>12</v>
      </c>
      <c r="AI214" s="36">
        <v>12</v>
      </c>
      <c r="AJ214" s="36">
        <v>12</v>
      </c>
      <c r="AK214" s="36">
        <v>25</v>
      </c>
      <c r="AL214" s="37">
        <v>50</v>
      </c>
      <c r="AM214" s="37">
        <v>25</v>
      </c>
      <c r="AN214" s="37">
        <v>12</v>
      </c>
    </row>
    <row r="215" spans="18:40">
      <c r="R215" s="139"/>
      <c r="S215" s="139"/>
      <c r="T215" s="139"/>
      <c r="U215" s="139"/>
      <c r="V215" s="54">
        <v>10</v>
      </c>
      <c r="W215" s="54">
        <v>25</v>
      </c>
      <c r="X215" s="54">
        <v>25</v>
      </c>
      <c r="Y215" s="61">
        <v>55</v>
      </c>
      <c r="Z215" s="61">
        <v>27</v>
      </c>
      <c r="AA215" s="61">
        <v>13</v>
      </c>
      <c r="AC215" s="134"/>
      <c r="AD215" s="134"/>
      <c r="AE215" s="134"/>
      <c r="AF215" s="134"/>
      <c r="AG215" s="134"/>
      <c r="AH215" s="10">
        <v>25</v>
      </c>
      <c r="AI215" s="10">
        <v>10</v>
      </c>
      <c r="AJ215" s="10">
        <v>10</v>
      </c>
      <c r="AK215" s="10">
        <v>10</v>
      </c>
      <c r="AL215" s="11">
        <v>50</v>
      </c>
      <c r="AM215" s="11">
        <v>25</v>
      </c>
      <c r="AN215" s="11">
        <v>12</v>
      </c>
    </row>
    <row r="216" spans="18:40">
      <c r="R216" s="139"/>
      <c r="S216" s="139"/>
      <c r="T216" s="139"/>
      <c r="U216" s="139"/>
      <c r="V216" s="62">
        <v>12</v>
      </c>
      <c r="W216" s="62">
        <v>10</v>
      </c>
      <c r="X216" s="62">
        <v>10</v>
      </c>
      <c r="Y216" s="56">
        <v>83</v>
      </c>
      <c r="Z216" s="56">
        <v>41</v>
      </c>
      <c r="AA216" s="56">
        <v>20</v>
      </c>
      <c r="AC216" s="133" t="s">
        <v>53</v>
      </c>
      <c r="AD216" s="133" t="s">
        <v>53</v>
      </c>
      <c r="AE216" s="133" t="s">
        <v>53</v>
      </c>
      <c r="AF216" s="133" t="s">
        <v>50</v>
      </c>
      <c r="AG216" s="133" t="s">
        <v>41</v>
      </c>
      <c r="AH216" s="36">
        <v>10</v>
      </c>
      <c r="AI216" s="36">
        <v>10</v>
      </c>
      <c r="AJ216" s="36">
        <v>10</v>
      </c>
      <c r="AK216" s="36">
        <v>10</v>
      </c>
      <c r="AL216" s="37">
        <v>52</v>
      </c>
      <c r="AM216" s="37">
        <v>25</v>
      </c>
      <c r="AN216" s="37">
        <v>12</v>
      </c>
    </row>
    <row r="217" spans="18:40">
      <c r="R217" s="139"/>
      <c r="S217" s="139"/>
      <c r="T217" s="139"/>
      <c r="U217" s="139"/>
      <c r="V217" s="54">
        <v>12</v>
      </c>
      <c r="W217" s="54">
        <v>10</v>
      </c>
      <c r="X217" s="54">
        <v>12</v>
      </c>
      <c r="Y217" s="61">
        <v>81</v>
      </c>
      <c r="Z217" s="61">
        <v>40</v>
      </c>
      <c r="AA217" s="61">
        <v>19</v>
      </c>
      <c r="AC217" s="139"/>
      <c r="AD217" s="139"/>
      <c r="AE217" s="139"/>
      <c r="AF217" s="139"/>
      <c r="AG217" s="139"/>
      <c r="AH217" s="10">
        <v>10</v>
      </c>
      <c r="AI217" s="10">
        <v>10</v>
      </c>
      <c r="AJ217" s="10">
        <v>10</v>
      </c>
      <c r="AK217" s="10">
        <v>12</v>
      </c>
      <c r="AL217" s="11">
        <v>50</v>
      </c>
      <c r="AM217" s="11">
        <v>25</v>
      </c>
      <c r="AN217" s="11">
        <v>12</v>
      </c>
    </row>
    <row r="218" spans="18:40">
      <c r="R218" s="139"/>
      <c r="S218" s="139"/>
      <c r="T218" s="139"/>
      <c r="U218" s="139"/>
      <c r="V218" s="62">
        <v>12</v>
      </c>
      <c r="W218" s="62">
        <v>10</v>
      </c>
      <c r="X218" s="62">
        <v>25</v>
      </c>
      <c r="Y218" s="56">
        <v>69</v>
      </c>
      <c r="Z218" s="56">
        <v>34</v>
      </c>
      <c r="AA218" s="56">
        <v>16</v>
      </c>
      <c r="AC218" s="139"/>
      <c r="AD218" s="139"/>
      <c r="AE218" s="139"/>
      <c r="AF218" s="139"/>
      <c r="AG218" s="139"/>
      <c r="AH218" s="36">
        <v>10</v>
      </c>
      <c r="AI218" s="36">
        <v>10</v>
      </c>
      <c r="AJ218" s="36">
        <v>10</v>
      </c>
      <c r="AK218" s="36">
        <v>25</v>
      </c>
      <c r="AL218" s="37">
        <v>44</v>
      </c>
      <c r="AM218" s="37">
        <v>22</v>
      </c>
      <c r="AN218" s="37">
        <v>10</v>
      </c>
    </row>
    <row r="219" spans="18:40">
      <c r="R219" s="139"/>
      <c r="S219" s="139"/>
      <c r="T219" s="139"/>
      <c r="U219" s="139"/>
      <c r="V219" s="54">
        <v>12</v>
      </c>
      <c r="W219" s="54">
        <v>12</v>
      </c>
      <c r="X219" s="54">
        <v>10</v>
      </c>
      <c r="Y219" s="61">
        <v>79</v>
      </c>
      <c r="Z219" s="61">
        <v>39</v>
      </c>
      <c r="AA219" s="61">
        <v>19</v>
      </c>
      <c r="AC219" s="139"/>
      <c r="AD219" s="139"/>
      <c r="AE219" s="139"/>
      <c r="AF219" s="139"/>
      <c r="AG219" s="139"/>
      <c r="AH219" s="10">
        <v>10</v>
      </c>
      <c r="AI219" s="10">
        <v>10</v>
      </c>
      <c r="AJ219" s="10">
        <v>12</v>
      </c>
      <c r="AK219" s="10">
        <v>10</v>
      </c>
      <c r="AL219" s="11">
        <v>50</v>
      </c>
      <c r="AM219" s="11">
        <v>25</v>
      </c>
      <c r="AN219" s="11">
        <v>12</v>
      </c>
    </row>
    <row r="220" spans="18:40">
      <c r="R220" s="139"/>
      <c r="S220" s="139"/>
      <c r="T220" s="139"/>
      <c r="U220" s="139"/>
      <c r="V220" s="62">
        <v>12</v>
      </c>
      <c r="W220" s="62">
        <v>12</v>
      </c>
      <c r="X220" s="62">
        <v>12</v>
      </c>
      <c r="Y220" s="56">
        <v>77</v>
      </c>
      <c r="Z220" s="56">
        <v>38</v>
      </c>
      <c r="AA220" s="56">
        <v>19</v>
      </c>
      <c r="AC220" s="139"/>
      <c r="AD220" s="139"/>
      <c r="AE220" s="139"/>
      <c r="AF220" s="139"/>
      <c r="AG220" s="139"/>
      <c r="AH220" s="36">
        <v>10</v>
      </c>
      <c r="AI220" s="36">
        <v>10</v>
      </c>
      <c r="AJ220" s="36">
        <v>12</v>
      </c>
      <c r="AK220" s="36">
        <v>12</v>
      </c>
      <c r="AL220" s="37">
        <v>49</v>
      </c>
      <c r="AM220" s="37">
        <v>24</v>
      </c>
      <c r="AN220" s="37">
        <v>12</v>
      </c>
    </row>
    <row r="221" spans="18:40">
      <c r="R221" s="139"/>
      <c r="S221" s="139"/>
      <c r="T221" s="139"/>
      <c r="U221" s="139"/>
      <c r="V221" s="54">
        <v>12</v>
      </c>
      <c r="W221" s="54">
        <v>12</v>
      </c>
      <c r="X221" s="54">
        <v>25</v>
      </c>
      <c r="Y221" s="61">
        <v>66</v>
      </c>
      <c r="Z221" s="61">
        <v>33</v>
      </c>
      <c r="AA221" s="61">
        <v>16</v>
      </c>
      <c r="AC221" s="139"/>
      <c r="AD221" s="139"/>
      <c r="AE221" s="139"/>
      <c r="AF221" s="139"/>
      <c r="AG221" s="139"/>
      <c r="AH221" s="10">
        <v>10</v>
      </c>
      <c r="AI221" s="10">
        <v>10</v>
      </c>
      <c r="AJ221" s="10">
        <v>12</v>
      </c>
      <c r="AK221" s="10">
        <v>25</v>
      </c>
      <c r="AL221" s="11">
        <v>43</v>
      </c>
      <c r="AM221" s="11">
        <v>21</v>
      </c>
      <c r="AN221" s="11">
        <v>10</v>
      </c>
    </row>
    <row r="222" spans="18:40">
      <c r="R222" s="139"/>
      <c r="S222" s="139"/>
      <c r="T222" s="139"/>
      <c r="U222" s="139"/>
      <c r="V222" s="62">
        <v>12</v>
      </c>
      <c r="W222" s="62">
        <v>25</v>
      </c>
      <c r="X222" s="62">
        <v>10</v>
      </c>
      <c r="Y222" s="56">
        <v>62</v>
      </c>
      <c r="Z222" s="56">
        <v>30</v>
      </c>
      <c r="AA222" s="56">
        <v>15</v>
      </c>
      <c r="AC222" s="139"/>
      <c r="AD222" s="139"/>
      <c r="AE222" s="139"/>
      <c r="AF222" s="139"/>
      <c r="AG222" s="139"/>
      <c r="AH222" s="36">
        <v>10</v>
      </c>
      <c r="AI222" s="36">
        <v>10</v>
      </c>
      <c r="AJ222" s="36">
        <v>25</v>
      </c>
      <c r="AK222" s="36">
        <v>10</v>
      </c>
      <c r="AL222" s="37">
        <v>41</v>
      </c>
      <c r="AM222" s="37">
        <v>20</v>
      </c>
      <c r="AN222" s="37">
        <v>10</v>
      </c>
    </row>
    <row r="223" spans="18:40">
      <c r="R223" s="139"/>
      <c r="S223" s="139"/>
      <c r="T223" s="139"/>
      <c r="U223" s="139"/>
      <c r="V223" s="54">
        <v>12</v>
      </c>
      <c r="W223" s="54">
        <v>25</v>
      </c>
      <c r="X223" s="54">
        <v>12</v>
      </c>
      <c r="Y223" s="61">
        <v>61</v>
      </c>
      <c r="Z223" s="61">
        <v>30</v>
      </c>
      <c r="AA223" s="61">
        <v>14</v>
      </c>
      <c r="AC223" s="139"/>
      <c r="AD223" s="139"/>
      <c r="AE223" s="139"/>
      <c r="AF223" s="139"/>
      <c r="AG223" s="139"/>
      <c r="AH223" s="10">
        <v>10</v>
      </c>
      <c r="AI223" s="10">
        <v>12</v>
      </c>
      <c r="AJ223" s="10">
        <v>10</v>
      </c>
      <c r="AK223" s="10">
        <v>10</v>
      </c>
      <c r="AL223" s="11">
        <v>50</v>
      </c>
      <c r="AM223" s="11">
        <v>25</v>
      </c>
      <c r="AN223" s="11">
        <v>12</v>
      </c>
    </row>
    <row r="224" spans="18:40">
      <c r="R224" s="139"/>
      <c r="S224" s="139"/>
      <c r="T224" s="139"/>
      <c r="U224" s="139"/>
      <c r="V224" s="62">
        <v>12</v>
      </c>
      <c r="W224" s="62">
        <v>25</v>
      </c>
      <c r="X224" s="62">
        <v>25</v>
      </c>
      <c r="Y224" s="56">
        <v>54</v>
      </c>
      <c r="Z224" s="56">
        <v>26</v>
      </c>
      <c r="AA224" s="56">
        <v>13</v>
      </c>
      <c r="AC224" s="139"/>
      <c r="AD224" s="139"/>
      <c r="AE224" s="139"/>
      <c r="AF224" s="139"/>
      <c r="AG224" s="139"/>
      <c r="AH224" s="36">
        <v>10</v>
      </c>
      <c r="AI224" s="36">
        <v>12</v>
      </c>
      <c r="AJ224" s="36">
        <v>10</v>
      </c>
      <c r="AK224" s="36">
        <v>12</v>
      </c>
      <c r="AL224" s="37">
        <v>49</v>
      </c>
      <c r="AM224" s="37">
        <v>24</v>
      </c>
      <c r="AN224" s="37">
        <v>12</v>
      </c>
    </row>
    <row r="225" spans="18:40">
      <c r="R225" s="139"/>
      <c r="S225" s="139"/>
      <c r="T225" s="139"/>
      <c r="U225" s="139"/>
      <c r="V225" s="54">
        <v>25</v>
      </c>
      <c r="W225" s="54">
        <v>10</v>
      </c>
      <c r="X225" s="54">
        <v>10</v>
      </c>
      <c r="Y225" s="61">
        <v>64</v>
      </c>
      <c r="Z225" s="61">
        <v>32</v>
      </c>
      <c r="AA225" s="61">
        <v>15</v>
      </c>
      <c r="AC225" s="139"/>
      <c r="AD225" s="139"/>
      <c r="AE225" s="139"/>
      <c r="AF225" s="139"/>
      <c r="AG225" s="139"/>
      <c r="AH225" s="10">
        <v>10</v>
      </c>
      <c r="AI225" s="10">
        <v>12</v>
      </c>
      <c r="AJ225" s="10">
        <v>10</v>
      </c>
      <c r="AK225" s="10">
        <v>25</v>
      </c>
      <c r="AL225" s="11">
        <v>43</v>
      </c>
      <c r="AM225" s="11">
        <v>21</v>
      </c>
      <c r="AN225" s="11">
        <v>10</v>
      </c>
    </row>
    <row r="226" spans="18:40">
      <c r="R226" s="139"/>
      <c r="S226" s="139"/>
      <c r="T226" s="139"/>
      <c r="U226" s="139"/>
      <c r="V226" s="62">
        <v>25</v>
      </c>
      <c r="W226" s="62">
        <v>10</v>
      </c>
      <c r="X226" s="62">
        <v>12</v>
      </c>
      <c r="Y226" s="56">
        <v>63</v>
      </c>
      <c r="Z226" s="56">
        <v>31</v>
      </c>
      <c r="AA226" s="56">
        <v>15</v>
      </c>
      <c r="AC226" s="139"/>
      <c r="AD226" s="139"/>
      <c r="AE226" s="139"/>
      <c r="AF226" s="139"/>
      <c r="AG226" s="139"/>
      <c r="AH226" s="36">
        <v>10</v>
      </c>
      <c r="AI226" s="36">
        <v>12</v>
      </c>
      <c r="AJ226" s="36">
        <v>12</v>
      </c>
      <c r="AK226" s="36">
        <v>10</v>
      </c>
      <c r="AL226" s="37">
        <v>48</v>
      </c>
      <c r="AM226" s="37">
        <v>24</v>
      </c>
      <c r="AN226" s="37">
        <v>11</v>
      </c>
    </row>
    <row r="227" spans="18:40">
      <c r="R227" s="139"/>
      <c r="S227" s="139"/>
      <c r="T227" s="139"/>
      <c r="U227" s="139"/>
      <c r="V227" s="54">
        <v>25</v>
      </c>
      <c r="W227" s="54">
        <v>10</v>
      </c>
      <c r="X227" s="54">
        <v>25</v>
      </c>
      <c r="Y227" s="61">
        <v>55</v>
      </c>
      <c r="Z227" s="61">
        <v>27</v>
      </c>
      <c r="AA227" s="61">
        <v>13</v>
      </c>
      <c r="AC227" s="139"/>
      <c r="AD227" s="139"/>
      <c r="AE227" s="139"/>
      <c r="AF227" s="139"/>
      <c r="AG227" s="139"/>
      <c r="AH227" s="10">
        <v>10</v>
      </c>
      <c r="AI227" s="10">
        <v>12</v>
      </c>
      <c r="AJ227" s="10">
        <v>12</v>
      </c>
      <c r="AK227" s="10">
        <v>12</v>
      </c>
      <c r="AL227" s="11">
        <v>47</v>
      </c>
      <c r="AM227" s="11">
        <v>23</v>
      </c>
      <c r="AN227" s="11">
        <v>11</v>
      </c>
    </row>
    <row r="228" spans="18:40">
      <c r="R228" s="139"/>
      <c r="S228" s="139"/>
      <c r="T228" s="139"/>
      <c r="U228" s="139"/>
      <c r="V228" s="62">
        <v>25</v>
      </c>
      <c r="W228" s="62">
        <v>12</v>
      </c>
      <c r="X228" s="62">
        <v>10</v>
      </c>
      <c r="Y228" s="56">
        <v>62</v>
      </c>
      <c r="Z228" s="56">
        <v>30</v>
      </c>
      <c r="AA228" s="56">
        <v>15</v>
      </c>
      <c r="AC228" s="139"/>
      <c r="AD228" s="139"/>
      <c r="AE228" s="139"/>
      <c r="AF228" s="139"/>
      <c r="AG228" s="139"/>
      <c r="AH228" s="36">
        <v>10</v>
      </c>
      <c r="AI228" s="36">
        <v>12</v>
      </c>
      <c r="AJ228" s="36">
        <v>12</v>
      </c>
      <c r="AK228" s="36">
        <v>25</v>
      </c>
      <c r="AL228" s="37">
        <v>42</v>
      </c>
      <c r="AM228" s="37">
        <v>20</v>
      </c>
      <c r="AN228" s="37">
        <v>10</v>
      </c>
    </row>
    <row r="229" spans="18:40">
      <c r="R229" s="139"/>
      <c r="S229" s="139"/>
      <c r="T229" s="139"/>
      <c r="U229" s="139"/>
      <c r="V229" s="54">
        <v>25</v>
      </c>
      <c r="W229" s="54">
        <v>12</v>
      </c>
      <c r="X229" s="54">
        <v>12</v>
      </c>
      <c r="Y229" s="61">
        <v>61</v>
      </c>
      <c r="Z229" s="61">
        <v>30</v>
      </c>
      <c r="AA229" s="61">
        <v>14</v>
      </c>
      <c r="AC229" s="139"/>
      <c r="AD229" s="139"/>
      <c r="AE229" s="139"/>
      <c r="AF229" s="139"/>
      <c r="AG229" s="139"/>
      <c r="AH229" s="10">
        <v>10</v>
      </c>
      <c r="AI229" s="10">
        <v>25</v>
      </c>
      <c r="AJ229" s="10">
        <v>10</v>
      </c>
      <c r="AK229" s="10">
        <v>10</v>
      </c>
      <c r="AL229" s="11">
        <v>41</v>
      </c>
      <c r="AM229" s="11">
        <v>20</v>
      </c>
      <c r="AN229" s="11">
        <v>10</v>
      </c>
    </row>
    <row r="230" spans="18:40">
      <c r="R230" s="139"/>
      <c r="S230" s="139"/>
      <c r="T230" s="139"/>
      <c r="U230" s="134"/>
      <c r="V230" s="62">
        <v>25</v>
      </c>
      <c r="W230" s="62">
        <v>12</v>
      </c>
      <c r="X230" s="62">
        <v>25</v>
      </c>
      <c r="Y230" s="56">
        <v>54</v>
      </c>
      <c r="Z230" s="56">
        <v>26</v>
      </c>
      <c r="AA230" s="56">
        <v>13</v>
      </c>
      <c r="AC230" s="139"/>
      <c r="AD230" s="139"/>
      <c r="AE230" s="139"/>
      <c r="AF230" s="139"/>
      <c r="AG230" s="139"/>
      <c r="AH230" s="36">
        <v>12</v>
      </c>
      <c r="AI230" s="36">
        <v>10</v>
      </c>
      <c r="AJ230" s="36">
        <v>10</v>
      </c>
      <c r="AK230" s="36">
        <v>10</v>
      </c>
      <c r="AL230" s="37">
        <v>50</v>
      </c>
      <c r="AM230" s="37">
        <v>25</v>
      </c>
      <c r="AN230" s="37">
        <v>12</v>
      </c>
    </row>
    <row r="231" spans="18:40">
      <c r="R231" s="139"/>
      <c r="S231" s="139"/>
      <c r="T231" s="139"/>
      <c r="U231" s="175" t="s">
        <v>41</v>
      </c>
      <c r="V231" s="54">
        <v>10</v>
      </c>
      <c r="W231" s="54">
        <v>10</v>
      </c>
      <c r="X231" s="54">
        <v>10</v>
      </c>
      <c r="Y231" s="61">
        <v>71</v>
      </c>
      <c r="Z231" s="61">
        <v>35</v>
      </c>
      <c r="AA231" s="61">
        <v>17</v>
      </c>
      <c r="AC231" s="139"/>
      <c r="AD231" s="139"/>
      <c r="AE231" s="139"/>
      <c r="AF231" s="139"/>
      <c r="AG231" s="139"/>
      <c r="AH231" s="10">
        <v>12</v>
      </c>
      <c r="AI231" s="10">
        <v>10</v>
      </c>
      <c r="AJ231" s="10">
        <v>10</v>
      </c>
      <c r="AK231" s="10">
        <v>12</v>
      </c>
      <c r="AL231" s="11">
        <v>49</v>
      </c>
      <c r="AM231" s="11">
        <v>24</v>
      </c>
      <c r="AN231" s="11">
        <v>12</v>
      </c>
    </row>
    <row r="232" spans="18:40">
      <c r="R232" s="139"/>
      <c r="S232" s="139"/>
      <c r="T232" s="139"/>
      <c r="U232" s="175"/>
      <c r="V232" s="62">
        <v>10</v>
      </c>
      <c r="W232" s="62">
        <v>10</v>
      </c>
      <c r="X232" s="62">
        <v>12</v>
      </c>
      <c r="Y232" s="56">
        <v>69</v>
      </c>
      <c r="Z232" s="56">
        <v>34</v>
      </c>
      <c r="AA232" s="56">
        <v>16</v>
      </c>
      <c r="AC232" s="139"/>
      <c r="AD232" s="139"/>
      <c r="AE232" s="139"/>
      <c r="AF232" s="139"/>
      <c r="AG232" s="139"/>
      <c r="AH232" s="36">
        <v>12</v>
      </c>
      <c r="AI232" s="36">
        <v>10</v>
      </c>
      <c r="AJ232" s="36">
        <v>10</v>
      </c>
      <c r="AK232" s="36">
        <v>25</v>
      </c>
      <c r="AL232" s="37">
        <v>43</v>
      </c>
      <c r="AM232" s="37">
        <v>21</v>
      </c>
      <c r="AN232" s="37">
        <v>10</v>
      </c>
    </row>
    <row r="233" spans="18:40">
      <c r="R233" s="139"/>
      <c r="S233" s="139"/>
      <c r="T233" s="139"/>
      <c r="U233" s="175"/>
      <c r="V233" s="54">
        <v>10</v>
      </c>
      <c r="W233" s="54">
        <v>10</v>
      </c>
      <c r="X233" s="54">
        <v>25</v>
      </c>
      <c r="Y233" s="61">
        <v>57</v>
      </c>
      <c r="Z233" s="61">
        <v>28</v>
      </c>
      <c r="AA233" s="61">
        <v>14</v>
      </c>
      <c r="AC233" s="139"/>
      <c r="AD233" s="139"/>
      <c r="AE233" s="139"/>
      <c r="AF233" s="139"/>
      <c r="AG233" s="139"/>
      <c r="AH233" s="10">
        <v>12</v>
      </c>
      <c r="AI233" s="10">
        <v>10</v>
      </c>
      <c r="AJ233" s="10">
        <v>12</v>
      </c>
      <c r="AK233" s="10">
        <v>10</v>
      </c>
      <c r="AL233" s="11">
        <v>48</v>
      </c>
      <c r="AM233" s="11">
        <v>24</v>
      </c>
      <c r="AN233" s="11">
        <v>11</v>
      </c>
    </row>
    <row r="234" spans="18:40">
      <c r="R234" s="139"/>
      <c r="S234" s="139"/>
      <c r="T234" s="139"/>
      <c r="U234" s="175"/>
      <c r="V234" s="62">
        <v>10</v>
      </c>
      <c r="W234" s="62">
        <v>12</v>
      </c>
      <c r="X234" s="62">
        <v>10</v>
      </c>
      <c r="Y234" s="56">
        <v>68</v>
      </c>
      <c r="Z234" s="56">
        <v>33</v>
      </c>
      <c r="AA234" s="56">
        <v>16</v>
      </c>
      <c r="AC234" s="139"/>
      <c r="AD234" s="139"/>
      <c r="AE234" s="139"/>
      <c r="AF234" s="139"/>
      <c r="AG234" s="139"/>
      <c r="AH234" s="36">
        <v>12</v>
      </c>
      <c r="AI234" s="36">
        <v>10</v>
      </c>
      <c r="AJ234" s="36">
        <v>12</v>
      </c>
      <c r="AK234" s="36">
        <v>12</v>
      </c>
      <c r="AL234" s="37">
        <v>47</v>
      </c>
      <c r="AM234" s="37">
        <v>23</v>
      </c>
      <c r="AN234" s="37">
        <v>11</v>
      </c>
    </row>
    <row r="235" spans="18:40">
      <c r="R235" s="139"/>
      <c r="S235" s="139"/>
      <c r="T235" s="139"/>
      <c r="U235" s="175"/>
      <c r="V235" s="54">
        <v>10</v>
      </c>
      <c r="W235" s="54">
        <v>12</v>
      </c>
      <c r="X235" s="54">
        <v>12</v>
      </c>
      <c r="Y235" s="61">
        <v>66</v>
      </c>
      <c r="Z235" s="61">
        <v>32</v>
      </c>
      <c r="AA235" s="61">
        <v>16</v>
      </c>
      <c r="AC235" s="139"/>
      <c r="AD235" s="139"/>
      <c r="AE235" s="139"/>
      <c r="AF235" s="139"/>
      <c r="AG235" s="139"/>
      <c r="AH235" s="10">
        <v>12</v>
      </c>
      <c r="AI235" s="10">
        <v>10</v>
      </c>
      <c r="AJ235" s="10">
        <v>12</v>
      </c>
      <c r="AK235" s="10">
        <v>25</v>
      </c>
      <c r="AL235" s="11">
        <v>42</v>
      </c>
      <c r="AM235" s="11">
        <v>20</v>
      </c>
      <c r="AN235" s="11">
        <v>10</v>
      </c>
    </row>
    <row r="236" spans="18:40">
      <c r="R236" s="139"/>
      <c r="S236" s="139"/>
      <c r="T236" s="139"/>
      <c r="U236" s="175"/>
      <c r="V236" s="62">
        <v>10</v>
      </c>
      <c r="W236" s="62">
        <v>12</v>
      </c>
      <c r="X236" s="62">
        <v>25</v>
      </c>
      <c r="Y236" s="56">
        <v>55</v>
      </c>
      <c r="Z236" s="56">
        <v>27</v>
      </c>
      <c r="AA236" s="56">
        <v>13</v>
      </c>
      <c r="AC236" s="139"/>
      <c r="AD236" s="139"/>
      <c r="AE236" s="139"/>
      <c r="AF236" s="139"/>
      <c r="AG236" s="139"/>
      <c r="AH236" s="36">
        <v>12</v>
      </c>
      <c r="AI236" s="36">
        <v>12</v>
      </c>
      <c r="AJ236" s="36">
        <v>10</v>
      </c>
      <c r="AK236" s="36">
        <v>10</v>
      </c>
      <c r="AL236" s="37">
        <v>48</v>
      </c>
      <c r="AM236" s="37">
        <v>24</v>
      </c>
      <c r="AN236" s="37">
        <v>11</v>
      </c>
    </row>
    <row r="237" spans="18:40">
      <c r="R237" s="139"/>
      <c r="S237" s="139"/>
      <c r="T237" s="139"/>
      <c r="U237" s="175"/>
      <c r="V237" s="54">
        <v>10</v>
      </c>
      <c r="W237" s="54">
        <v>25</v>
      </c>
      <c r="X237" s="54">
        <v>10</v>
      </c>
      <c r="Y237" s="61">
        <v>53</v>
      </c>
      <c r="Z237" s="61">
        <v>26</v>
      </c>
      <c r="AA237" s="61">
        <v>13</v>
      </c>
      <c r="AC237" s="139"/>
      <c r="AD237" s="139"/>
      <c r="AE237" s="139"/>
      <c r="AF237" s="139"/>
      <c r="AG237" s="139"/>
      <c r="AH237" s="10">
        <v>12</v>
      </c>
      <c r="AI237" s="10">
        <v>12</v>
      </c>
      <c r="AJ237" s="10">
        <v>10</v>
      </c>
      <c r="AK237" s="10">
        <v>12</v>
      </c>
      <c r="AL237" s="11">
        <v>47</v>
      </c>
      <c r="AM237" s="11">
        <v>23</v>
      </c>
      <c r="AN237" s="11">
        <v>11</v>
      </c>
    </row>
    <row r="238" spans="18:40">
      <c r="R238" s="139"/>
      <c r="S238" s="139"/>
      <c r="T238" s="139"/>
      <c r="U238" s="175"/>
      <c r="V238" s="62">
        <v>10</v>
      </c>
      <c r="W238" s="62">
        <v>25</v>
      </c>
      <c r="X238" s="62">
        <v>12</v>
      </c>
      <c r="Y238" s="56">
        <v>51</v>
      </c>
      <c r="Z238" s="56">
        <v>25</v>
      </c>
      <c r="AA238" s="56">
        <v>12</v>
      </c>
      <c r="AC238" s="139"/>
      <c r="AD238" s="139"/>
      <c r="AE238" s="139"/>
      <c r="AF238" s="139"/>
      <c r="AG238" s="139"/>
      <c r="AH238" s="36">
        <v>12</v>
      </c>
      <c r="AI238" s="36">
        <v>12</v>
      </c>
      <c r="AJ238" s="36">
        <v>10</v>
      </c>
      <c r="AK238" s="36">
        <v>25</v>
      </c>
      <c r="AL238" s="37">
        <v>42</v>
      </c>
      <c r="AM238" s="37">
        <v>20</v>
      </c>
      <c r="AN238" s="37">
        <v>10</v>
      </c>
    </row>
    <row r="239" spans="18:40">
      <c r="R239" s="139"/>
      <c r="S239" s="139"/>
      <c r="T239" s="139"/>
      <c r="U239" s="175"/>
      <c r="V239" s="54">
        <v>10</v>
      </c>
      <c r="W239" s="54">
        <v>25</v>
      </c>
      <c r="X239" s="54">
        <v>25</v>
      </c>
      <c r="Y239" s="61">
        <v>45</v>
      </c>
      <c r="Z239" s="61">
        <v>22</v>
      </c>
      <c r="AA239" s="61">
        <v>11</v>
      </c>
      <c r="AC239" s="139"/>
      <c r="AD239" s="139"/>
      <c r="AE239" s="139"/>
      <c r="AF239" s="139"/>
      <c r="AG239" s="139"/>
      <c r="AH239" s="10">
        <v>12</v>
      </c>
      <c r="AI239" s="10">
        <v>12</v>
      </c>
      <c r="AJ239" s="10">
        <v>12</v>
      </c>
      <c r="AK239" s="10">
        <v>10</v>
      </c>
      <c r="AL239" s="11">
        <v>47</v>
      </c>
      <c r="AM239" s="11">
        <v>23</v>
      </c>
      <c r="AN239" s="11">
        <v>11</v>
      </c>
    </row>
    <row r="240" spans="18:40">
      <c r="R240" s="139"/>
      <c r="S240" s="139"/>
      <c r="T240" s="139"/>
      <c r="U240" s="175"/>
      <c r="V240" s="62">
        <v>12</v>
      </c>
      <c r="W240" s="62">
        <v>10</v>
      </c>
      <c r="X240" s="62">
        <v>10</v>
      </c>
      <c r="Y240" s="56">
        <v>68</v>
      </c>
      <c r="Z240" s="56">
        <v>33</v>
      </c>
      <c r="AA240" s="56">
        <v>16</v>
      </c>
      <c r="AC240" s="139"/>
      <c r="AD240" s="139"/>
      <c r="AE240" s="139"/>
      <c r="AF240" s="139"/>
      <c r="AG240" s="139"/>
      <c r="AH240" s="62">
        <v>12</v>
      </c>
      <c r="AI240" s="62">
        <v>12</v>
      </c>
      <c r="AJ240" s="62">
        <v>12</v>
      </c>
      <c r="AK240" s="62">
        <v>12</v>
      </c>
      <c r="AL240" s="37">
        <v>46</v>
      </c>
      <c r="AM240" s="37">
        <v>23</v>
      </c>
      <c r="AN240" s="37">
        <v>11</v>
      </c>
    </row>
    <row r="241" spans="18:40">
      <c r="R241" s="139"/>
      <c r="S241" s="139"/>
      <c r="T241" s="139"/>
      <c r="U241" s="175"/>
      <c r="V241" s="54">
        <v>12</v>
      </c>
      <c r="W241" s="54">
        <v>10</v>
      </c>
      <c r="X241" s="54">
        <v>12</v>
      </c>
      <c r="Y241" s="61">
        <v>66</v>
      </c>
      <c r="Z241" s="61">
        <v>32</v>
      </c>
      <c r="AA241" s="61">
        <v>16</v>
      </c>
      <c r="AC241" s="139"/>
      <c r="AD241" s="139"/>
      <c r="AE241" s="139"/>
      <c r="AF241" s="139"/>
      <c r="AG241" s="139"/>
      <c r="AH241" s="54">
        <v>12</v>
      </c>
      <c r="AI241" s="54">
        <v>12</v>
      </c>
      <c r="AJ241" s="54">
        <v>12</v>
      </c>
      <c r="AK241" s="54">
        <v>25</v>
      </c>
      <c r="AL241" s="11">
        <v>41</v>
      </c>
      <c r="AM241" s="11">
        <v>20</v>
      </c>
      <c r="AN241" s="11">
        <v>10</v>
      </c>
    </row>
    <row r="242" spans="18:40">
      <c r="R242" s="139"/>
      <c r="S242" s="139"/>
      <c r="T242" s="139"/>
      <c r="U242" s="175"/>
      <c r="V242" s="62">
        <v>12</v>
      </c>
      <c r="W242" s="62">
        <v>10</v>
      </c>
      <c r="X242" s="62">
        <v>25</v>
      </c>
      <c r="Y242" s="56">
        <v>55</v>
      </c>
      <c r="Z242" s="56">
        <v>27</v>
      </c>
      <c r="AA242" s="56">
        <v>13</v>
      </c>
      <c r="AC242" s="134"/>
      <c r="AD242" s="134"/>
      <c r="AE242" s="134"/>
      <c r="AF242" s="134"/>
      <c r="AG242" s="134"/>
      <c r="AH242" s="62">
        <v>25</v>
      </c>
      <c r="AI242" s="62">
        <v>10</v>
      </c>
      <c r="AJ242" s="62">
        <v>10</v>
      </c>
      <c r="AK242" s="62">
        <v>10</v>
      </c>
      <c r="AL242" s="37">
        <v>41</v>
      </c>
      <c r="AM242" s="37">
        <v>20</v>
      </c>
      <c r="AN242" s="37">
        <v>10</v>
      </c>
    </row>
    <row r="243" spans="18:40">
      <c r="R243" s="139"/>
      <c r="S243" s="139"/>
      <c r="T243" s="139"/>
      <c r="U243" s="175"/>
      <c r="V243" s="54">
        <v>12</v>
      </c>
      <c r="W243" s="54">
        <v>12</v>
      </c>
      <c r="X243" s="54">
        <v>10</v>
      </c>
      <c r="Y243" s="61">
        <v>65</v>
      </c>
      <c r="Z243" s="61">
        <v>32</v>
      </c>
      <c r="AA243" s="61">
        <v>15</v>
      </c>
      <c r="AC243" s="133" t="s">
        <v>53</v>
      </c>
      <c r="AD243" s="133" t="s">
        <v>50</v>
      </c>
      <c r="AE243" s="133" t="s">
        <v>50</v>
      </c>
      <c r="AF243" s="133" t="s">
        <v>50</v>
      </c>
      <c r="AG243" s="133" t="s">
        <v>51</v>
      </c>
      <c r="AH243" s="54">
        <v>10</v>
      </c>
      <c r="AI243" s="54">
        <v>10</v>
      </c>
      <c r="AJ243" s="54">
        <v>10</v>
      </c>
      <c r="AK243" s="54">
        <v>10</v>
      </c>
      <c r="AL243" s="11">
        <v>111</v>
      </c>
      <c r="AM243" s="11">
        <v>55</v>
      </c>
      <c r="AN243" s="11">
        <v>27</v>
      </c>
    </row>
    <row r="244" spans="18:40">
      <c r="R244" s="139"/>
      <c r="S244" s="139"/>
      <c r="T244" s="139"/>
      <c r="U244" s="175"/>
      <c r="V244" s="62">
        <v>12</v>
      </c>
      <c r="W244" s="62">
        <v>12</v>
      </c>
      <c r="X244" s="62">
        <v>12</v>
      </c>
      <c r="Y244" s="56">
        <v>63</v>
      </c>
      <c r="Z244" s="56">
        <v>31</v>
      </c>
      <c r="AA244" s="56">
        <v>15</v>
      </c>
      <c r="AC244" s="139"/>
      <c r="AD244" s="139"/>
      <c r="AE244" s="139"/>
      <c r="AF244" s="139"/>
      <c r="AG244" s="139"/>
      <c r="AH244" s="62">
        <v>10</v>
      </c>
      <c r="AI244" s="62">
        <v>10</v>
      </c>
      <c r="AJ244" s="62">
        <v>10</v>
      </c>
      <c r="AK244" s="62">
        <v>12</v>
      </c>
      <c r="AL244" s="37">
        <v>108</v>
      </c>
      <c r="AM244" s="37">
        <v>54</v>
      </c>
      <c r="AN244" s="37">
        <v>26</v>
      </c>
    </row>
    <row r="245" spans="18:40">
      <c r="R245" s="139"/>
      <c r="S245" s="139"/>
      <c r="T245" s="139"/>
      <c r="U245" s="175"/>
      <c r="V245" s="54">
        <v>12</v>
      </c>
      <c r="W245" s="54">
        <v>12</v>
      </c>
      <c r="X245" s="54">
        <v>25</v>
      </c>
      <c r="Y245" s="61">
        <v>53</v>
      </c>
      <c r="Z245" s="61">
        <v>26</v>
      </c>
      <c r="AA245" s="61">
        <v>13</v>
      </c>
      <c r="AC245" s="139"/>
      <c r="AD245" s="139"/>
      <c r="AE245" s="139"/>
      <c r="AF245" s="139"/>
      <c r="AG245" s="139"/>
      <c r="AH245" s="54">
        <v>10</v>
      </c>
      <c r="AI245" s="54">
        <v>10</v>
      </c>
      <c r="AJ245" s="54">
        <v>10</v>
      </c>
      <c r="AK245" s="54">
        <v>25</v>
      </c>
      <c r="AL245" s="11">
        <v>94</v>
      </c>
      <c r="AM245" s="11">
        <v>46</v>
      </c>
      <c r="AN245" s="11">
        <v>23</v>
      </c>
    </row>
    <row r="246" spans="18:40">
      <c r="R246" s="139"/>
      <c r="S246" s="139"/>
      <c r="T246" s="139"/>
      <c r="U246" s="175"/>
      <c r="V246" s="62">
        <v>12</v>
      </c>
      <c r="W246" s="62">
        <v>25</v>
      </c>
      <c r="X246" s="62">
        <v>10</v>
      </c>
      <c r="Y246" s="56">
        <v>51</v>
      </c>
      <c r="Z246" s="56">
        <v>25</v>
      </c>
      <c r="AA246" s="56">
        <v>12</v>
      </c>
      <c r="AC246" s="139"/>
      <c r="AD246" s="139"/>
      <c r="AE246" s="139"/>
      <c r="AF246" s="139"/>
      <c r="AG246" s="139"/>
      <c r="AH246" s="62">
        <v>10</v>
      </c>
      <c r="AI246" s="62">
        <v>10</v>
      </c>
      <c r="AJ246" s="62">
        <v>12</v>
      </c>
      <c r="AK246" s="62">
        <v>10</v>
      </c>
      <c r="AL246" s="37">
        <v>108</v>
      </c>
      <c r="AM246" s="37">
        <v>54</v>
      </c>
      <c r="AN246" s="37">
        <v>26</v>
      </c>
    </row>
    <row r="247" spans="18:40">
      <c r="R247" s="139"/>
      <c r="S247" s="139"/>
      <c r="T247" s="139"/>
      <c r="U247" s="175"/>
      <c r="V247" s="54">
        <v>12</v>
      </c>
      <c r="W247" s="54">
        <v>25</v>
      </c>
      <c r="X247" s="54">
        <v>12</v>
      </c>
      <c r="Y247" s="61">
        <v>50</v>
      </c>
      <c r="Z247" s="61">
        <v>24</v>
      </c>
      <c r="AA247" s="61">
        <v>12</v>
      </c>
      <c r="AC247" s="139"/>
      <c r="AD247" s="139"/>
      <c r="AE247" s="139"/>
      <c r="AF247" s="139"/>
      <c r="AG247" s="139"/>
      <c r="AH247" s="54">
        <v>10</v>
      </c>
      <c r="AI247" s="54">
        <v>10</v>
      </c>
      <c r="AJ247" s="54">
        <v>12</v>
      </c>
      <c r="AK247" s="54">
        <v>12</v>
      </c>
      <c r="AL247" s="11">
        <v>106</v>
      </c>
      <c r="AM247" s="11">
        <v>52</v>
      </c>
      <c r="AN247" s="11">
        <v>25</v>
      </c>
    </row>
    <row r="248" spans="18:40">
      <c r="R248" s="139"/>
      <c r="S248" s="139"/>
      <c r="T248" s="139"/>
      <c r="U248" s="175"/>
      <c r="V248" s="62">
        <v>12</v>
      </c>
      <c r="W248" s="62">
        <v>25</v>
      </c>
      <c r="X248" s="62">
        <v>25</v>
      </c>
      <c r="Y248" s="56">
        <v>44</v>
      </c>
      <c r="Z248" s="56">
        <v>21</v>
      </c>
      <c r="AA248" s="56">
        <v>10</v>
      </c>
      <c r="AC248" s="139"/>
      <c r="AD248" s="139"/>
      <c r="AE248" s="139"/>
      <c r="AF248" s="139"/>
      <c r="AG248" s="139"/>
      <c r="AH248" s="62">
        <v>10</v>
      </c>
      <c r="AI248" s="62">
        <v>10</v>
      </c>
      <c r="AJ248" s="62">
        <v>12</v>
      </c>
      <c r="AK248" s="62">
        <v>25</v>
      </c>
      <c r="AL248" s="37">
        <v>92</v>
      </c>
      <c r="AM248" s="37">
        <v>45</v>
      </c>
      <c r="AN248" s="37">
        <v>22</v>
      </c>
    </row>
    <row r="249" spans="18:40">
      <c r="R249" s="139"/>
      <c r="S249" s="139"/>
      <c r="T249" s="139"/>
      <c r="U249" s="175"/>
      <c r="V249" s="54">
        <v>25</v>
      </c>
      <c r="W249" s="54">
        <v>10</v>
      </c>
      <c r="X249" s="54">
        <v>10</v>
      </c>
      <c r="Y249" s="61">
        <v>53</v>
      </c>
      <c r="Z249" s="61">
        <v>26</v>
      </c>
      <c r="AA249" s="61">
        <v>13</v>
      </c>
      <c r="AC249" s="139"/>
      <c r="AD249" s="139"/>
      <c r="AE249" s="139"/>
      <c r="AF249" s="139"/>
      <c r="AG249" s="139"/>
      <c r="AH249" s="54">
        <v>10</v>
      </c>
      <c r="AI249" s="54">
        <v>10</v>
      </c>
      <c r="AJ249" s="54">
        <v>25</v>
      </c>
      <c r="AK249" s="54">
        <v>10</v>
      </c>
      <c r="AL249" s="11">
        <v>94</v>
      </c>
      <c r="AM249" s="11">
        <v>46</v>
      </c>
      <c r="AN249" s="11">
        <v>23</v>
      </c>
    </row>
    <row r="250" spans="18:40">
      <c r="R250" s="139"/>
      <c r="S250" s="139"/>
      <c r="T250" s="139"/>
      <c r="U250" s="175"/>
      <c r="V250" s="62">
        <v>25</v>
      </c>
      <c r="W250" s="62">
        <v>10</v>
      </c>
      <c r="X250" s="62">
        <v>12</v>
      </c>
      <c r="Y250" s="56">
        <v>51</v>
      </c>
      <c r="Z250" s="56">
        <v>25</v>
      </c>
      <c r="AA250" s="56">
        <v>12</v>
      </c>
      <c r="AC250" s="139"/>
      <c r="AD250" s="139"/>
      <c r="AE250" s="139"/>
      <c r="AF250" s="139"/>
      <c r="AG250" s="139"/>
      <c r="AH250" s="62">
        <v>10</v>
      </c>
      <c r="AI250" s="62">
        <v>10</v>
      </c>
      <c r="AJ250" s="62">
        <v>25</v>
      </c>
      <c r="AK250" s="62">
        <v>12</v>
      </c>
      <c r="AL250" s="37">
        <v>92</v>
      </c>
      <c r="AM250" s="37">
        <v>45</v>
      </c>
      <c r="AN250" s="37">
        <v>22</v>
      </c>
    </row>
    <row r="251" spans="18:40">
      <c r="R251" s="139"/>
      <c r="S251" s="139"/>
      <c r="T251" s="139"/>
      <c r="U251" s="175"/>
      <c r="V251" s="54">
        <v>25</v>
      </c>
      <c r="W251" s="54">
        <v>10</v>
      </c>
      <c r="X251" s="54">
        <v>25</v>
      </c>
      <c r="Y251" s="61">
        <v>45</v>
      </c>
      <c r="Z251" s="61">
        <v>22</v>
      </c>
      <c r="AA251" s="61">
        <v>11</v>
      </c>
      <c r="AC251" s="139"/>
      <c r="AD251" s="139"/>
      <c r="AE251" s="139"/>
      <c r="AF251" s="139"/>
      <c r="AG251" s="139"/>
      <c r="AH251" s="54">
        <v>10</v>
      </c>
      <c r="AI251" s="54">
        <v>10</v>
      </c>
      <c r="AJ251" s="54">
        <v>25</v>
      </c>
      <c r="AK251" s="54">
        <v>25</v>
      </c>
      <c r="AL251" s="11">
        <v>81</v>
      </c>
      <c r="AM251" s="11">
        <v>40</v>
      </c>
      <c r="AN251" s="11">
        <v>19</v>
      </c>
    </row>
    <row r="252" spans="18:40">
      <c r="R252" s="139"/>
      <c r="S252" s="139"/>
      <c r="T252" s="139"/>
      <c r="U252" s="175"/>
      <c r="V252" s="62">
        <v>25</v>
      </c>
      <c r="W252" s="62">
        <v>12</v>
      </c>
      <c r="X252" s="62">
        <v>10</v>
      </c>
      <c r="Y252" s="56">
        <v>51</v>
      </c>
      <c r="Z252" s="56">
        <v>25</v>
      </c>
      <c r="AA252" s="56">
        <v>12</v>
      </c>
      <c r="AC252" s="139"/>
      <c r="AD252" s="139"/>
      <c r="AE252" s="139"/>
      <c r="AF252" s="139"/>
      <c r="AG252" s="139"/>
      <c r="AH252" s="62">
        <v>10</v>
      </c>
      <c r="AI252" s="62">
        <v>12</v>
      </c>
      <c r="AJ252" s="62">
        <v>10</v>
      </c>
      <c r="AK252" s="62">
        <v>10</v>
      </c>
      <c r="AL252" s="37">
        <v>108</v>
      </c>
      <c r="AM252" s="37">
        <v>54</v>
      </c>
      <c r="AN252" s="37">
        <v>26</v>
      </c>
    </row>
    <row r="253" spans="18:40">
      <c r="R253" s="139"/>
      <c r="S253" s="139"/>
      <c r="T253" s="139"/>
      <c r="U253" s="175"/>
      <c r="V253" s="54">
        <v>25</v>
      </c>
      <c r="W253" s="54">
        <v>12</v>
      </c>
      <c r="X253" s="54">
        <v>12</v>
      </c>
      <c r="Y253" s="61">
        <v>50</v>
      </c>
      <c r="Z253" s="61">
        <v>24</v>
      </c>
      <c r="AA253" s="61">
        <v>12</v>
      </c>
      <c r="AC253" s="139"/>
      <c r="AD253" s="139"/>
      <c r="AE253" s="139"/>
      <c r="AF253" s="139"/>
      <c r="AG253" s="139"/>
      <c r="AH253" s="54">
        <v>10</v>
      </c>
      <c r="AI253" s="54">
        <v>12</v>
      </c>
      <c r="AJ253" s="54">
        <v>10</v>
      </c>
      <c r="AK253" s="54">
        <v>12</v>
      </c>
      <c r="AL253" s="11">
        <v>106</v>
      </c>
      <c r="AM253" s="11">
        <v>52</v>
      </c>
      <c r="AN253" s="11">
        <v>25</v>
      </c>
    </row>
    <row r="254" spans="18:40">
      <c r="R254" s="134"/>
      <c r="S254" s="134"/>
      <c r="T254" s="134"/>
      <c r="U254" s="175"/>
      <c r="V254" s="62">
        <v>25</v>
      </c>
      <c r="W254" s="62">
        <v>12</v>
      </c>
      <c r="X254" s="62">
        <v>25</v>
      </c>
      <c r="Y254" s="56">
        <v>44</v>
      </c>
      <c r="Z254" s="56">
        <v>21</v>
      </c>
      <c r="AA254" s="56">
        <v>10</v>
      </c>
      <c r="AC254" s="139"/>
      <c r="AD254" s="139"/>
      <c r="AE254" s="139"/>
      <c r="AF254" s="139"/>
      <c r="AG254" s="139"/>
      <c r="AH254" s="62">
        <v>10</v>
      </c>
      <c r="AI254" s="62">
        <v>12</v>
      </c>
      <c r="AJ254" s="62">
        <v>10</v>
      </c>
      <c r="AK254" s="62">
        <v>25</v>
      </c>
      <c r="AL254" s="37">
        <v>92</v>
      </c>
      <c r="AM254" s="37">
        <v>45</v>
      </c>
      <c r="AN254" s="37">
        <v>22</v>
      </c>
    </row>
    <row r="255" spans="18:40">
      <c r="R255" s="133" t="s">
        <v>53</v>
      </c>
      <c r="S255" s="133" t="s">
        <v>50</v>
      </c>
      <c r="T255" s="133" t="s">
        <v>50</v>
      </c>
      <c r="U255" s="133" t="s">
        <v>51</v>
      </c>
      <c r="V255" s="54">
        <v>10</v>
      </c>
      <c r="W255" s="54">
        <v>10</v>
      </c>
      <c r="X255" s="54">
        <v>10</v>
      </c>
      <c r="Y255" s="61">
        <v>138</v>
      </c>
      <c r="Z255" s="61">
        <v>68</v>
      </c>
      <c r="AA255" s="61">
        <v>33</v>
      </c>
      <c r="AC255" s="139"/>
      <c r="AD255" s="139"/>
      <c r="AE255" s="139"/>
      <c r="AF255" s="139"/>
      <c r="AG255" s="139"/>
      <c r="AH255" s="54">
        <v>10</v>
      </c>
      <c r="AI255" s="54">
        <v>12</v>
      </c>
      <c r="AJ255" s="54">
        <v>12</v>
      </c>
      <c r="AK255" s="54">
        <v>10</v>
      </c>
      <c r="AL255" s="11">
        <v>106</v>
      </c>
      <c r="AM255" s="11">
        <v>52</v>
      </c>
      <c r="AN255" s="11">
        <v>25</v>
      </c>
    </row>
    <row r="256" spans="18:40">
      <c r="R256" s="139"/>
      <c r="S256" s="139"/>
      <c r="T256" s="139"/>
      <c r="U256" s="139"/>
      <c r="V256" s="62">
        <v>10</v>
      </c>
      <c r="W256" s="62">
        <v>10</v>
      </c>
      <c r="X256" s="62">
        <v>12</v>
      </c>
      <c r="Y256" s="56">
        <v>134</v>
      </c>
      <c r="Z256" s="56">
        <v>66</v>
      </c>
      <c r="AA256" s="56">
        <v>32</v>
      </c>
      <c r="AC256" s="139"/>
      <c r="AD256" s="139"/>
      <c r="AE256" s="139"/>
      <c r="AF256" s="139"/>
      <c r="AG256" s="139"/>
      <c r="AH256" s="62">
        <v>10</v>
      </c>
      <c r="AI256" s="62">
        <v>12</v>
      </c>
      <c r="AJ256" s="62">
        <v>12</v>
      </c>
      <c r="AK256" s="62">
        <v>12</v>
      </c>
      <c r="AL256" s="37">
        <v>103</v>
      </c>
      <c r="AM256" s="37">
        <v>51</v>
      </c>
      <c r="AN256" s="37">
        <v>25</v>
      </c>
    </row>
    <row r="257" spans="18:40">
      <c r="R257" s="139"/>
      <c r="S257" s="139"/>
      <c r="T257" s="139"/>
      <c r="U257" s="139"/>
      <c r="V257" s="54">
        <v>10</v>
      </c>
      <c r="W257" s="54">
        <v>10</v>
      </c>
      <c r="X257" s="54">
        <v>25</v>
      </c>
      <c r="Y257" s="61">
        <v>112</v>
      </c>
      <c r="Z257" s="61">
        <v>55</v>
      </c>
      <c r="AA257" s="61">
        <v>27</v>
      </c>
      <c r="AC257" s="139"/>
      <c r="AD257" s="139"/>
      <c r="AE257" s="139"/>
      <c r="AF257" s="139"/>
      <c r="AG257" s="139"/>
      <c r="AH257" s="54">
        <v>10</v>
      </c>
      <c r="AI257" s="54">
        <v>12</v>
      </c>
      <c r="AJ257" s="54">
        <v>12</v>
      </c>
      <c r="AK257" s="54">
        <v>25</v>
      </c>
      <c r="AL257" s="11">
        <v>90</v>
      </c>
      <c r="AM257" s="11">
        <v>44</v>
      </c>
      <c r="AN257" s="11">
        <v>22</v>
      </c>
    </row>
    <row r="258" spans="18:40">
      <c r="R258" s="139"/>
      <c r="S258" s="139"/>
      <c r="T258" s="139"/>
      <c r="U258" s="139"/>
      <c r="V258" s="62">
        <v>10</v>
      </c>
      <c r="W258" s="62">
        <v>12</v>
      </c>
      <c r="X258" s="62">
        <v>10</v>
      </c>
      <c r="Y258" s="56">
        <v>134</v>
      </c>
      <c r="Z258" s="56">
        <v>66</v>
      </c>
      <c r="AA258" s="56">
        <v>32</v>
      </c>
      <c r="AC258" s="139"/>
      <c r="AD258" s="139"/>
      <c r="AE258" s="139"/>
      <c r="AF258" s="139"/>
      <c r="AG258" s="139"/>
      <c r="AH258" s="62">
        <v>10</v>
      </c>
      <c r="AI258" s="62">
        <v>12</v>
      </c>
      <c r="AJ258" s="62">
        <v>25</v>
      </c>
      <c r="AK258" s="62">
        <v>10</v>
      </c>
      <c r="AL258" s="37">
        <v>92</v>
      </c>
      <c r="AM258" s="37">
        <v>45</v>
      </c>
      <c r="AN258" s="37">
        <v>22</v>
      </c>
    </row>
    <row r="259" spans="18:40">
      <c r="R259" s="139"/>
      <c r="S259" s="139"/>
      <c r="T259" s="139"/>
      <c r="U259" s="139"/>
      <c r="V259" s="54">
        <v>10</v>
      </c>
      <c r="W259" s="54">
        <v>12</v>
      </c>
      <c r="X259" s="54">
        <v>12</v>
      </c>
      <c r="Y259" s="61">
        <v>130</v>
      </c>
      <c r="Z259" s="61">
        <v>64</v>
      </c>
      <c r="AA259" s="61">
        <v>31</v>
      </c>
      <c r="AC259" s="139"/>
      <c r="AD259" s="139"/>
      <c r="AE259" s="139"/>
      <c r="AF259" s="139"/>
      <c r="AG259" s="139"/>
      <c r="AH259" s="54">
        <v>10</v>
      </c>
      <c r="AI259" s="54">
        <v>12</v>
      </c>
      <c r="AJ259" s="54">
        <v>25</v>
      </c>
      <c r="AK259" s="54">
        <v>12</v>
      </c>
      <c r="AL259" s="11">
        <v>90</v>
      </c>
      <c r="AM259" s="11">
        <v>44</v>
      </c>
      <c r="AN259" s="11">
        <v>22</v>
      </c>
    </row>
    <row r="260" spans="18:40">
      <c r="R260" s="139"/>
      <c r="S260" s="139"/>
      <c r="T260" s="139"/>
      <c r="U260" s="139"/>
      <c r="V260" s="62">
        <v>10</v>
      </c>
      <c r="W260" s="62">
        <v>12</v>
      </c>
      <c r="X260" s="62">
        <v>25</v>
      </c>
      <c r="Y260" s="56">
        <v>110</v>
      </c>
      <c r="Z260" s="56">
        <v>54</v>
      </c>
      <c r="AA260" s="56">
        <v>26</v>
      </c>
      <c r="AC260" s="139"/>
      <c r="AD260" s="139"/>
      <c r="AE260" s="139"/>
      <c r="AF260" s="139"/>
      <c r="AG260" s="139"/>
      <c r="AH260" s="62">
        <v>10</v>
      </c>
      <c r="AI260" s="62">
        <v>12</v>
      </c>
      <c r="AJ260" s="62">
        <v>25</v>
      </c>
      <c r="AK260" s="62">
        <v>25</v>
      </c>
      <c r="AL260" s="37">
        <v>79</v>
      </c>
      <c r="AM260" s="37">
        <v>39</v>
      </c>
      <c r="AN260" s="37">
        <v>19</v>
      </c>
    </row>
    <row r="261" spans="18:40">
      <c r="R261" s="139"/>
      <c r="S261" s="139"/>
      <c r="T261" s="139"/>
      <c r="U261" s="139"/>
      <c r="V261" s="54">
        <v>10</v>
      </c>
      <c r="W261" s="54">
        <v>25</v>
      </c>
      <c r="X261" s="54">
        <v>10</v>
      </c>
      <c r="Y261" s="61">
        <v>112</v>
      </c>
      <c r="Z261" s="61">
        <v>55</v>
      </c>
      <c r="AA261" s="61">
        <v>27</v>
      </c>
      <c r="AC261" s="139"/>
      <c r="AD261" s="139"/>
      <c r="AE261" s="139"/>
      <c r="AF261" s="139"/>
      <c r="AG261" s="139"/>
      <c r="AH261" s="54">
        <v>10</v>
      </c>
      <c r="AI261" s="54">
        <v>25</v>
      </c>
      <c r="AJ261" s="54">
        <v>10</v>
      </c>
      <c r="AK261" s="54">
        <v>10</v>
      </c>
      <c r="AL261" s="11">
        <v>94</v>
      </c>
      <c r="AM261" s="11">
        <v>46</v>
      </c>
      <c r="AN261" s="11">
        <v>23</v>
      </c>
    </row>
    <row r="262" spans="18:40">
      <c r="R262" s="139"/>
      <c r="S262" s="139"/>
      <c r="T262" s="139"/>
      <c r="U262" s="139"/>
      <c r="V262" s="62">
        <v>10</v>
      </c>
      <c r="W262" s="62">
        <v>25</v>
      </c>
      <c r="X262" s="62">
        <v>12</v>
      </c>
      <c r="Y262" s="56">
        <v>110</v>
      </c>
      <c r="Z262" s="56">
        <v>54</v>
      </c>
      <c r="AA262" s="56">
        <v>26</v>
      </c>
      <c r="AC262" s="139"/>
      <c r="AD262" s="139"/>
      <c r="AE262" s="139"/>
      <c r="AF262" s="139"/>
      <c r="AG262" s="139"/>
      <c r="AH262" s="62">
        <v>10</v>
      </c>
      <c r="AI262" s="62">
        <v>25</v>
      </c>
      <c r="AJ262" s="62">
        <v>10</v>
      </c>
      <c r="AK262" s="62">
        <v>12</v>
      </c>
      <c r="AL262" s="37">
        <v>92</v>
      </c>
      <c r="AM262" s="37">
        <v>45</v>
      </c>
      <c r="AN262" s="37">
        <v>22</v>
      </c>
    </row>
    <row r="263" spans="18:40">
      <c r="R263" s="139"/>
      <c r="S263" s="139"/>
      <c r="T263" s="139"/>
      <c r="U263" s="139"/>
      <c r="V263" s="54">
        <v>10</v>
      </c>
      <c r="W263" s="54">
        <v>25</v>
      </c>
      <c r="X263" s="54">
        <v>25</v>
      </c>
      <c r="Y263" s="61">
        <v>94</v>
      </c>
      <c r="Z263" s="61">
        <v>47</v>
      </c>
      <c r="AA263" s="61">
        <v>23</v>
      </c>
      <c r="AC263" s="139"/>
      <c r="AD263" s="139"/>
      <c r="AE263" s="139"/>
      <c r="AF263" s="139"/>
      <c r="AG263" s="139"/>
      <c r="AH263" s="54">
        <v>10</v>
      </c>
      <c r="AI263" s="54">
        <v>25</v>
      </c>
      <c r="AJ263" s="54">
        <v>10</v>
      </c>
      <c r="AK263" s="54">
        <v>25</v>
      </c>
      <c r="AL263" s="11">
        <v>81</v>
      </c>
      <c r="AM263" s="11">
        <v>40</v>
      </c>
      <c r="AN263" s="11">
        <v>19</v>
      </c>
    </row>
    <row r="264" spans="18:40">
      <c r="R264" s="139"/>
      <c r="S264" s="139"/>
      <c r="T264" s="139"/>
      <c r="U264" s="139"/>
      <c r="V264" s="62">
        <v>12</v>
      </c>
      <c r="W264" s="62">
        <v>10</v>
      </c>
      <c r="X264" s="62">
        <v>10</v>
      </c>
      <c r="Y264" s="56">
        <v>131</v>
      </c>
      <c r="Z264" s="56">
        <v>65</v>
      </c>
      <c r="AA264" s="56">
        <v>32</v>
      </c>
      <c r="AC264" s="139"/>
      <c r="AD264" s="139"/>
      <c r="AE264" s="139"/>
      <c r="AF264" s="139"/>
      <c r="AG264" s="139"/>
      <c r="AH264" s="62">
        <v>10</v>
      </c>
      <c r="AI264" s="62">
        <v>25</v>
      </c>
      <c r="AJ264" s="62">
        <v>12</v>
      </c>
      <c r="AK264" s="62">
        <v>10</v>
      </c>
      <c r="AL264" s="37">
        <v>92</v>
      </c>
      <c r="AM264" s="37">
        <v>45</v>
      </c>
      <c r="AN264" s="37">
        <v>22</v>
      </c>
    </row>
    <row r="265" spans="18:40">
      <c r="R265" s="139"/>
      <c r="S265" s="139"/>
      <c r="T265" s="139"/>
      <c r="U265" s="139"/>
      <c r="V265" s="54">
        <v>12</v>
      </c>
      <c r="W265" s="54">
        <v>10</v>
      </c>
      <c r="X265" s="54">
        <v>12</v>
      </c>
      <c r="Y265" s="61">
        <v>127</v>
      </c>
      <c r="Z265" s="61">
        <v>63</v>
      </c>
      <c r="AA265" s="61">
        <v>31</v>
      </c>
      <c r="AC265" s="139"/>
      <c r="AD265" s="139"/>
      <c r="AE265" s="139"/>
      <c r="AF265" s="139"/>
      <c r="AG265" s="139"/>
      <c r="AH265" s="54">
        <v>10</v>
      </c>
      <c r="AI265" s="54">
        <v>25</v>
      </c>
      <c r="AJ265" s="54">
        <v>12</v>
      </c>
      <c r="AK265" s="54">
        <v>12</v>
      </c>
      <c r="AL265" s="11">
        <v>90</v>
      </c>
      <c r="AM265" s="11">
        <v>44</v>
      </c>
      <c r="AN265" s="11">
        <v>22</v>
      </c>
    </row>
    <row r="266" spans="18:40">
      <c r="R266" s="139"/>
      <c r="S266" s="139"/>
      <c r="T266" s="139"/>
      <c r="U266" s="139"/>
      <c r="V266" s="62">
        <v>12</v>
      </c>
      <c r="W266" s="62">
        <v>10</v>
      </c>
      <c r="X266" s="62">
        <v>25</v>
      </c>
      <c r="Y266" s="56">
        <v>107</v>
      </c>
      <c r="Z266" s="56">
        <v>53</v>
      </c>
      <c r="AA266" s="56">
        <v>26</v>
      </c>
      <c r="AC266" s="139"/>
      <c r="AD266" s="139"/>
      <c r="AE266" s="139"/>
      <c r="AF266" s="139"/>
      <c r="AG266" s="139"/>
      <c r="AH266" s="62">
        <v>10</v>
      </c>
      <c r="AI266" s="62">
        <v>25</v>
      </c>
      <c r="AJ266" s="62">
        <v>12</v>
      </c>
      <c r="AK266" s="62">
        <v>25</v>
      </c>
      <c r="AL266" s="37">
        <v>79</v>
      </c>
      <c r="AM266" s="37">
        <v>39</v>
      </c>
      <c r="AN266" s="37">
        <v>19</v>
      </c>
    </row>
    <row r="267" spans="18:40">
      <c r="R267" s="139"/>
      <c r="S267" s="139"/>
      <c r="T267" s="139"/>
      <c r="U267" s="139"/>
      <c r="V267" s="54">
        <v>12</v>
      </c>
      <c r="W267" s="54">
        <v>12</v>
      </c>
      <c r="X267" s="54">
        <v>10</v>
      </c>
      <c r="Y267" s="61">
        <v>127</v>
      </c>
      <c r="Z267" s="61">
        <v>63</v>
      </c>
      <c r="AA267" s="61">
        <v>31</v>
      </c>
      <c r="AC267" s="139"/>
      <c r="AD267" s="139"/>
      <c r="AE267" s="139"/>
      <c r="AF267" s="139"/>
      <c r="AG267" s="139"/>
      <c r="AH267" s="54">
        <v>10</v>
      </c>
      <c r="AI267" s="54">
        <v>25</v>
      </c>
      <c r="AJ267" s="54">
        <v>25</v>
      </c>
      <c r="AK267" s="54">
        <v>10</v>
      </c>
      <c r="AL267" s="11">
        <v>81</v>
      </c>
      <c r="AM267" s="11">
        <v>40</v>
      </c>
      <c r="AN267" s="11">
        <v>19</v>
      </c>
    </row>
    <row r="268" spans="18:40">
      <c r="R268" s="139"/>
      <c r="S268" s="139"/>
      <c r="T268" s="139"/>
      <c r="U268" s="139"/>
      <c r="V268" s="62">
        <v>12</v>
      </c>
      <c r="W268" s="62">
        <v>12</v>
      </c>
      <c r="X268" s="62">
        <v>12</v>
      </c>
      <c r="Y268" s="56">
        <v>123</v>
      </c>
      <c r="Z268" s="56">
        <v>61</v>
      </c>
      <c r="AA268" s="56">
        <v>30</v>
      </c>
      <c r="AC268" s="139"/>
      <c r="AD268" s="139"/>
      <c r="AE268" s="139"/>
      <c r="AF268" s="139"/>
      <c r="AG268" s="139"/>
      <c r="AH268" s="62">
        <v>10</v>
      </c>
      <c r="AI268" s="62">
        <v>25</v>
      </c>
      <c r="AJ268" s="62">
        <v>25</v>
      </c>
      <c r="AK268" s="62">
        <v>12</v>
      </c>
      <c r="AL268" s="37">
        <v>79</v>
      </c>
      <c r="AM268" s="37">
        <v>39</v>
      </c>
      <c r="AN268" s="37">
        <v>19</v>
      </c>
    </row>
    <row r="269" spans="18:40">
      <c r="R269" s="139"/>
      <c r="S269" s="139"/>
      <c r="T269" s="139"/>
      <c r="U269" s="139"/>
      <c r="V269" s="54">
        <v>12</v>
      </c>
      <c r="W269" s="54">
        <v>12</v>
      </c>
      <c r="X269" s="54">
        <v>25</v>
      </c>
      <c r="Y269" s="61">
        <v>105</v>
      </c>
      <c r="Z269" s="61">
        <v>52</v>
      </c>
      <c r="AA269" s="61">
        <v>25</v>
      </c>
      <c r="AC269" s="139"/>
      <c r="AD269" s="139"/>
      <c r="AE269" s="139"/>
      <c r="AF269" s="139"/>
      <c r="AG269" s="139"/>
      <c r="AH269" s="54">
        <v>10</v>
      </c>
      <c r="AI269" s="54">
        <v>25</v>
      </c>
      <c r="AJ269" s="54">
        <v>25</v>
      </c>
      <c r="AK269" s="54">
        <v>25</v>
      </c>
      <c r="AL269" s="11">
        <v>71</v>
      </c>
      <c r="AM269" s="11">
        <v>35</v>
      </c>
      <c r="AN269" s="11">
        <v>17</v>
      </c>
    </row>
    <row r="270" spans="18:40">
      <c r="R270" s="139"/>
      <c r="S270" s="139"/>
      <c r="T270" s="139"/>
      <c r="U270" s="139"/>
      <c r="V270" s="62">
        <v>12</v>
      </c>
      <c r="W270" s="62">
        <v>25</v>
      </c>
      <c r="X270" s="62">
        <v>10</v>
      </c>
      <c r="Y270" s="56">
        <v>107</v>
      </c>
      <c r="Z270" s="56">
        <v>53</v>
      </c>
      <c r="AA270" s="56">
        <v>26</v>
      </c>
      <c r="AC270" s="139" t="s">
        <v>53</v>
      </c>
      <c r="AD270" s="139" t="s">
        <v>50</v>
      </c>
      <c r="AE270" s="139" t="s">
        <v>50</v>
      </c>
      <c r="AF270" s="139" t="s">
        <v>50</v>
      </c>
      <c r="AG270" s="139" t="s">
        <v>51</v>
      </c>
      <c r="AH270" s="62">
        <v>12</v>
      </c>
      <c r="AI270" s="62">
        <v>10</v>
      </c>
      <c r="AJ270" s="62">
        <v>10</v>
      </c>
      <c r="AK270" s="62">
        <v>10</v>
      </c>
      <c r="AL270" s="37">
        <v>106</v>
      </c>
      <c r="AM270" s="37">
        <v>52</v>
      </c>
      <c r="AN270" s="37">
        <v>26</v>
      </c>
    </row>
    <row r="271" spans="18:40">
      <c r="R271" s="139"/>
      <c r="S271" s="139"/>
      <c r="T271" s="139"/>
      <c r="U271" s="139"/>
      <c r="V271" s="54">
        <v>12</v>
      </c>
      <c r="W271" s="54">
        <v>25</v>
      </c>
      <c r="X271" s="54">
        <v>12</v>
      </c>
      <c r="Y271" s="61">
        <v>105</v>
      </c>
      <c r="Z271" s="61">
        <v>52</v>
      </c>
      <c r="AA271" s="61">
        <v>25</v>
      </c>
      <c r="AC271" s="139"/>
      <c r="AD271" s="139"/>
      <c r="AE271" s="139"/>
      <c r="AF271" s="139"/>
      <c r="AG271" s="139"/>
      <c r="AH271" s="54">
        <v>12</v>
      </c>
      <c r="AI271" s="54">
        <v>10</v>
      </c>
      <c r="AJ271" s="54">
        <v>10</v>
      </c>
      <c r="AK271" s="54">
        <v>12</v>
      </c>
      <c r="AL271" s="11">
        <v>103</v>
      </c>
      <c r="AM271" s="11">
        <v>51</v>
      </c>
      <c r="AN271" s="11">
        <v>25</v>
      </c>
    </row>
    <row r="272" spans="18:40">
      <c r="R272" s="139"/>
      <c r="S272" s="139"/>
      <c r="T272" s="139"/>
      <c r="U272" s="139"/>
      <c r="V272" s="62">
        <v>12</v>
      </c>
      <c r="W272" s="62">
        <v>25</v>
      </c>
      <c r="X272" s="62">
        <v>25</v>
      </c>
      <c r="Y272" s="56">
        <v>91</v>
      </c>
      <c r="Z272" s="56">
        <v>45</v>
      </c>
      <c r="AA272" s="56">
        <v>22</v>
      </c>
      <c r="AC272" s="139"/>
      <c r="AD272" s="139"/>
      <c r="AE272" s="139"/>
      <c r="AF272" s="139"/>
      <c r="AG272" s="139"/>
      <c r="AH272" s="62">
        <v>12</v>
      </c>
      <c r="AI272" s="62">
        <v>10</v>
      </c>
      <c r="AJ272" s="62">
        <v>10</v>
      </c>
      <c r="AK272" s="62">
        <v>25</v>
      </c>
      <c r="AL272" s="37">
        <v>90</v>
      </c>
      <c r="AM272" s="37">
        <v>44</v>
      </c>
      <c r="AN272" s="37">
        <v>22</v>
      </c>
    </row>
    <row r="273" spans="18:40">
      <c r="R273" s="139"/>
      <c r="S273" s="139"/>
      <c r="T273" s="139"/>
      <c r="U273" s="139"/>
      <c r="V273" s="54">
        <v>25</v>
      </c>
      <c r="W273" s="54">
        <v>10</v>
      </c>
      <c r="X273" s="54">
        <v>10</v>
      </c>
      <c r="Y273" s="61">
        <v>95</v>
      </c>
      <c r="Z273" s="61">
        <v>47</v>
      </c>
      <c r="AA273" s="61">
        <v>23</v>
      </c>
      <c r="AC273" s="139"/>
      <c r="AD273" s="139"/>
      <c r="AE273" s="139"/>
      <c r="AF273" s="139"/>
      <c r="AG273" s="139"/>
      <c r="AH273" s="54">
        <v>12</v>
      </c>
      <c r="AI273" s="54">
        <v>10</v>
      </c>
      <c r="AJ273" s="54">
        <v>12</v>
      </c>
      <c r="AK273" s="54">
        <v>10</v>
      </c>
      <c r="AL273" s="11">
        <v>103</v>
      </c>
      <c r="AM273" s="11">
        <v>51</v>
      </c>
      <c r="AN273" s="11">
        <v>25</v>
      </c>
    </row>
    <row r="274" spans="18:40">
      <c r="R274" s="139"/>
      <c r="S274" s="139"/>
      <c r="T274" s="139"/>
      <c r="U274" s="139"/>
      <c r="V274" s="62">
        <v>25</v>
      </c>
      <c r="W274" s="62">
        <v>10</v>
      </c>
      <c r="X274" s="62">
        <v>12</v>
      </c>
      <c r="Y274" s="56">
        <v>93</v>
      </c>
      <c r="Z274" s="56">
        <v>46</v>
      </c>
      <c r="AA274" s="56">
        <v>22</v>
      </c>
      <c r="AC274" s="139"/>
      <c r="AD274" s="139"/>
      <c r="AE274" s="139"/>
      <c r="AF274" s="139"/>
      <c r="AG274" s="139"/>
      <c r="AH274" s="62">
        <v>12</v>
      </c>
      <c r="AI274" s="62">
        <v>10</v>
      </c>
      <c r="AJ274" s="62">
        <v>12</v>
      </c>
      <c r="AK274" s="62">
        <v>12</v>
      </c>
      <c r="AL274" s="37">
        <v>101</v>
      </c>
      <c r="AM274" s="37">
        <v>50</v>
      </c>
      <c r="AN274" s="37">
        <v>24</v>
      </c>
    </row>
    <row r="275" spans="18:40">
      <c r="R275" s="139"/>
      <c r="S275" s="139"/>
      <c r="T275" s="139"/>
      <c r="U275" s="139"/>
      <c r="V275" s="54">
        <v>25</v>
      </c>
      <c r="W275" s="54">
        <v>10</v>
      </c>
      <c r="X275" s="54">
        <v>25</v>
      </c>
      <c r="Y275" s="61">
        <v>82</v>
      </c>
      <c r="Z275" s="61">
        <v>41</v>
      </c>
      <c r="AA275" s="61">
        <v>20</v>
      </c>
      <c r="AC275" s="139"/>
      <c r="AD275" s="139"/>
      <c r="AE275" s="139"/>
      <c r="AF275" s="139"/>
      <c r="AG275" s="139"/>
      <c r="AH275" s="54">
        <v>12</v>
      </c>
      <c r="AI275" s="54">
        <v>10</v>
      </c>
      <c r="AJ275" s="54">
        <v>12</v>
      </c>
      <c r="AK275" s="54">
        <v>25</v>
      </c>
      <c r="AL275" s="11">
        <v>88</v>
      </c>
      <c r="AM275" s="11">
        <v>43</v>
      </c>
      <c r="AN275" s="11">
        <v>21</v>
      </c>
    </row>
    <row r="276" spans="18:40">
      <c r="R276" s="139"/>
      <c r="S276" s="139"/>
      <c r="T276" s="139"/>
      <c r="U276" s="139"/>
      <c r="V276" s="62">
        <v>25</v>
      </c>
      <c r="W276" s="62">
        <v>12</v>
      </c>
      <c r="X276" s="62">
        <v>10</v>
      </c>
      <c r="Y276" s="56">
        <v>93</v>
      </c>
      <c r="Z276" s="56">
        <v>46</v>
      </c>
      <c r="AA276" s="56">
        <v>22</v>
      </c>
      <c r="AC276" s="139"/>
      <c r="AD276" s="139"/>
      <c r="AE276" s="139"/>
      <c r="AF276" s="139"/>
      <c r="AG276" s="139"/>
      <c r="AH276" s="62">
        <v>12</v>
      </c>
      <c r="AI276" s="62">
        <v>10</v>
      </c>
      <c r="AJ276" s="62">
        <v>25</v>
      </c>
      <c r="AK276" s="62">
        <v>10</v>
      </c>
      <c r="AL276" s="37">
        <v>90</v>
      </c>
      <c r="AM276" s="37">
        <v>44</v>
      </c>
      <c r="AN276" s="37">
        <v>22</v>
      </c>
    </row>
    <row r="277" spans="18:40">
      <c r="R277" s="139"/>
      <c r="S277" s="139"/>
      <c r="T277" s="139"/>
      <c r="U277" s="139"/>
      <c r="V277" s="54">
        <v>25</v>
      </c>
      <c r="W277" s="54">
        <v>12</v>
      </c>
      <c r="X277" s="54">
        <v>12</v>
      </c>
      <c r="Y277" s="61">
        <v>91</v>
      </c>
      <c r="Z277" s="61">
        <v>45</v>
      </c>
      <c r="AA277" s="61">
        <v>22</v>
      </c>
      <c r="AC277" s="139"/>
      <c r="AD277" s="139"/>
      <c r="AE277" s="139"/>
      <c r="AF277" s="139"/>
      <c r="AG277" s="139"/>
      <c r="AH277" s="54">
        <v>12</v>
      </c>
      <c r="AI277" s="54">
        <v>10</v>
      </c>
      <c r="AJ277" s="54">
        <v>25</v>
      </c>
      <c r="AK277" s="54">
        <v>12</v>
      </c>
      <c r="AL277" s="11">
        <v>88</v>
      </c>
      <c r="AM277" s="11">
        <v>43</v>
      </c>
      <c r="AN277" s="11">
        <v>21</v>
      </c>
    </row>
    <row r="278" spans="18:40">
      <c r="R278" s="139"/>
      <c r="S278" s="139"/>
      <c r="T278" s="139"/>
      <c r="U278" s="139"/>
      <c r="V278" s="62">
        <v>25</v>
      </c>
      <c r="W278" s="62">
        <v>12</v>
      </c>
      <c r="X278" s="62">
        <v>25</v>
      </c>
      <c r="Y278" s="56">
        <v>81</v>
      </c>
      <c r="Z278" s="56">
        <v>40</v>
      </c>
      <c r="AA278" s="56">
        <v>19</v>
      </c>
      <c r="AC278" s="139"/>
      <c r="AD278" s="139"/>
      <c r="AE278" s="139"/>
      <c r="AF278" s="139"/>
      <c r="AG278" s="139"/>
      <c r="AH278" s="62">
        <v>12</v>
      </c>
      <c r="AI278" s="62">
        <v>10</v>
      </c>
      <c r="AJ278" s="62">
        <v>25</v>
      </c>
      <c r="AK278" s="62">
        <v>25</v>
      </c>
      <c r="AL278" s="37">
        <v>78</v>
      </c>
      <c r="AM278" s="37">
        <v>39</v>
      </c>
      <c r="AN278" s="37">
        <v>19</v>
      </c>
    </row>
    <row r="279" spans="18:40">
      <c r="R279" s="139"/>
      <c r="S279" s="139"/>
      <c r="T279" s="139"/>
      <c r="U279" s="139"/>
      <c r="V279" s="54">
        <v>25</v>
      </c>
      <c r="W279" s="54">
        <v>25</v>
      </c>
      <c r="X279" s="54">
        <v>10</v>
      </c>
      <c r="Y279" s="61">
        <v>82</v>
      </c>
      <c r="Z279" s="61">
        <v>41</v>
      </c>
      <c r="AA279" s="61">
        <v>20</v>
      </c>
      <c r="AC279" s="139"/>
      <c r="AD279" s="139"/>
      <c r="AE279" s="139"/>
      <c r="AF279" s="139"/>
      <c r="AG279" s="139"/>
      <c r="AH279" s="54">
        <v>12</v>
      </c>
      <c r="AI279" s="54">
        <v>12</v>
      </c>
      <c r="AJ279" s="54">
        <v>10</v>
      </c>
      <c r="AK279" s="54">
        <v>10</v>
      </c>
      <c r="AL279" s="11">
        <v>103</v>
      </c>
      <c r="AM279" s="11">
        <v>51</v>
      </c>
      <c r="AN279" s="11">
        <v>25</v>
      </c>
    </row>
    <row r="280" spans="18:40">
      <c r="R280" s="139"/>
      <c r="S280" s="139"/>
      <c r="T280" s="139"/>
      <c r="U280" s="139"/>
      <c r="V280" s="62">
        <v>25</v>
      </c>
      <c r="W280" s="62">
        <v>25</v>
      </c>
      <c r="X280" s="62">
        <v>12</v>
      </c>
      <c r="Y280" s="56">
        <v>81</v>
      </c>
      <c r="Z280" s="56">
        <v>40</v>
      </c>
      <c r="AA280" s="56">
        <v>19</v>
      </c>
      <c r="AC280" s="139"/>
      <c r="AD280" s="139"/>
      <c r="AE280" s="139"/>
      <c r="AF280" s="139"/>
      <c r="AG280" s="139"/>
      <c r="AH280" s="62">
        <v>12</v>
      </c>
      <c r="AI280" s="62">
        <v>12</v>
      </c>
      <c r="AJ280" s="62">
        <v>10</v>
      </c>
      <c r="AK280" s="62">
        <v>12</v>
      </c>
      <c r="AL280" s="37">
        <v>101</v>
      </c>
      <c r="AM280" s="37">
        <v>50</v>
      </c>
      <c r="AN280" s="37">
        <v>24</v>
      </c>
    </row>
    <row r="281" spans="18:40">
      <c r="R281" s="139"/>
      <c r="S281" s="139"/>
      <c r="T281" s="139"/>
      <c r="U281" s="134"/>
      <c r="V281" s="54">
        <v>25</v>
      </c>
      <c r="W281" s="54">
        <v>25</v>
      </c>
      <c r="X281" s="54">
        <v>25</v>
      </c>
      <c r="Y281" s="61">
        <v>72</v>
      </c>
      <c r="Z281" s="61">
        <v>36</v>
      </c>
      <c r="AA281" s="61">
        <v>17</v>
      </c>
      <c r="AC281" s="139"/>
      <c r="AD281" s="139"/>
      <c r="AE281" s="139"/>
      <c r="AF281" s="139"/>
      <c r="AG281" s="139"/>
      <c r="AH281" s="54">
        <v>12</v>
      </c>
      <c r="AI281" s="54">
        <v>12</v>
      </c>
      <c r="AJ281" s="54">
        <v>10</v>
      </c>
      <c r="AK281" s="54">
        <v>25</v>
      </c>
      <c r="AL281" s="11">
        <v>88</v>
      </c>
      <c r="AM281" s="11">
        <v>43</v>
      </c>
      <c r="AN281" s="11">
        <v>21</v>
      </c>
    </row>
    <row r="282" spans="18:40">
      <c r="R282" s="139"/>
      <c r="S282" s="139"/>
      <c r="T282" s="139"/>
      <c r="U282" s="133" t="s">
        <v>42</v>
      </c>
      <c r="V282" s="62">
        <v>10</v>
      </c>
      <c r="W282" s="62">
        <v>10</v>
      </c>
      <c r="X282" s="62">
        <v>10</v>
      </c>
      <c r="Y282" s="56">
        <v>102</v>
      </c>
      <c r="Z282" s="56">
        <v>50</v>
      </c>
      <c r="AA282" s="56">
        <v>25</v>
      </c>
      <c r="AC282" s="139"/>
      <c r="AD282" s="139"/>
      <c r="AE282" s="139"/>
      <c r="AF282" s="139"/>
      <c r="AG282" s="139"/>
      <c r="AH282" s="62">
        <v>12</v>
      </c>
      <c r="AI282" s="62">
        <v>12</v>
      </c>
      <c r="AJ282" s="62">
        <v>12</v>
      </c>
      <c r="AK282" s="62">
        <v>10</v>
      </c>
      <c r="AL282" s="37">
        <v>101</v>
      </c>
      <c r="AM282" s="37">
        <v>50</v>
      </c>
      <c r="AN282" s="37">
        <v>24</v>
      </c>
    </row>
    <row r="283" spans="18:40">
      <c r="R283" s="139"/>
      <c r="S283" s="139"/>
      <c r="T283" s="139"/>
      <c r="U283" s="139"/>
      <c r="V283" s="54">
        <v>10</v>
      </c>
      <c r="W283" s="54">
        <v>10</v>
      </c>
      <c r="X283" s="54">
        <v>12</v>
      </c>
      <c r="Y283" s="61">
        <v>99</v>
      </c>
      <c r="Z283" s="61">
        <v>49</v>
      </c>
      <c r="AA283" s="61">
        <v>24</v>
      </c>
      <c r="AC283" s="139"/>
      <c r="AD283" s="139"/>
      <c r="AE283" s="139"/>
      <c r="AF283" s="139"/>
      <c r="AG283" s="139"/>
      <c r="AH283" s="54">
        <v>12</v>
      </c>
      <c r="AI283" s="54">
        <v>12</v>
      </c>
      <c r="AJ283" s="54">
        <v>12</v>
      </c>
      <c r="AK283" s="54">
        <v>12</v>
      </c>
      <c r="AL283" s="11">
        <v>99</v>
      </c>
      <c r="AM283" s="11">
        <v>49</v>
      </c>
      <c r="AN283" s="11">
        <v>24</v>
      </c>
    </row>
    <row r="284" spans="18:40">
      <c r="R284" s="139"/>
      <c r="S284" s="139"/>
      <c r="T284" s="139"/>
      <c r="U284" s="139"/>
      <c r="V284" s="62">
        <v>10</v>
      </c>
      <c r="W284" s="62">
        <v>10</v>
      </c>
      <c r="X284" s="62">
        <v>25</v>
      </c>
      <c r="Y284" s="56">
        <v>81</v>
      </c>
      <c r="Z284" s="56">
        <v>40</v>
      </c>
      <c r="AA284" s="56">
        <v>20</v>
      </c>
      <c r="AC284" s="139"/>
      <c r="AD284" s="139"/>
      <c r="AE284" s="139"/>
      <c r="AF284" s="139"/>
      <c r="AG284" s="139"/>
      <c r="AH284" s="62">
        <v>12</v>
      </c>
      <c r="AI284" s="62">
        <v>12</v>
      </c>
      <c r="AJ284" s="62">
        <v>12</v>
      </c>
      <c r="AK284" s="62">
        <v>25</v>
      </c>
      <c r="AL284" s="37">
        <v>86</v>
      </c>
      <c r="AM284" s="37">
        <v>43</v>
      </c>
      <c r="AN284" s="37">
        <v>21</v>
      </c>
    </row>
    <row r="285" spans="18:40">
      <c r="R285" s="139"/>
      <c r="S285" s="139"/>
      <c r="T285" s="139"/>
      <c r="U285" s="139"/>
      <c r="V285" s="54">
        <v>10</v>
      </c>
      <c r="W285" s="54">
        <v>12</v>
      </c>
      <c r="X285" s="54">
        <v>10</v>
      </c>
      <c r="Y285" s="61">
        <v>99</v>
      </c>
      <c r="Z285" s="61">
        <v>49</v>
      </c>
      <c r="AA285" s="61">
        <v>24</v>
      </c>
      <c r="AC285" s="139"/>
      <c r="AD285" s="139"/>
      <c r="AE285" s="139"/>
      <c r="AF285" s="139"/>
      <c r="AG285" s="139"/>
      <c r="AH285" s="54">
        <v>12</v>
      </c>
      <c r="AI285" s="54">
        <v>12</v>
      </c>
      <c r="AJ285" s="54">
        <v>25</v>
      </c>
      <c r="AK285" s="54">
        <v>10</v>
      </c>
      <c r="AL285" s="11">
        <v>88</v>
      </c>
      <c r="AM285" s="11">
        <v>43</v>
      </c>
      <c r="AN285" s="11">
        <v>21</v>
      </c>
    </row>
    <row r="286" spans="18:40">
      <c r="R286" s="139"/>
      <c r="S286" s="139"/>
      <c r="T286" s="139"/>
      <c r="U286" s="139"/>
      <c r="V286" s="62">
        <v>10</v>
      </c>
      <c r="W286" s="62">
        <v>12</v>
      </c>
      <c r="X286" s="62">
        <v>12</v>
      </c>
      <c r="Y286" s="56">
        <v>96</v>
      </c>
      <c r="Z286" s="56">
        <v>47</v>
      </c>
      <c r="AA286" s="56">
        <v>23</v>
      </c>
      <c r="AC286" s="139"/>
      <c r="AD286" s="139"/>
      <c r="AE286" s="139"/>
      <c r="AF286" s="139"/>
      <c r="AG286" s="139"/>
      <c r="AH286" s="62">
        <v>12</v>
      </c>
      <c r="AI286" s="62">
        <v>12</v>
      </c>
      <c r="AJ286" s="62">
        <v>25</v>
      </c>
      <c r="AK286" s="62">
        <v>12</v>
      </c>
      <c r="AL286" s="37">
        <v>86</v>
      </c>
      <c r="AM286" s="37">
        <v>43</v>
      </c>
      <c r="AN286" s="37">
        <v>21</v>
      </c>
    </row>
    <row r="287" spans="18:40">
      <c r="R287" s="139"/>
      <c r="S287" s="139"/>
      <c r="T287" s="139"/>
      <c r="U287" s="139"/>
      <c r="V287" s="54">
        <v>10</v>
      </c>
      <c r="W287" s="54">
        <v>12</v>
      </c>
      <c r="X287" s="54">
        <v>25</v>
      </c>
      <c r="Y287" s="61">
        <v>79</v>
      </c>
      <c r="Z287" s="61">
        <v>39</v>
      </c>
      <c r="AA287" s="61">
        <v>19</v>
      </c>
      <c r="AC287" s="139"/>
      <c r="AD287" s="139"/>
      <c r="AE287" s="139"/>
      <c r="AF287" s="139"/>
      <c r="AG287" s="139"/>
      <c r="AH287" s="54">
        <v>12</v>
      </c>
      <c r="AI287" s="54">
        <v>12</v>
      </c>
      <c r="AJ287" s="54">
        <v>25</v>
      </c>
      <c r="AK287" s="54">
        <v>25</v>
      </c>
      <c r="AL287" s="11">
        <v>77</v>
      </c>
      <c r="AM287" s="11">
        <v>38</v>
      </c>
      <c r="AN287" s="11">
        <v>18</v>
      </c>
    </row>
    <row r="288" spans="18:40">
      <c r="R288" s="139"/>
      <c r="S288" s="139"/>
      <c r="T288" s="139"/>
      <c r="U288" s="139"/>
      <c r="V288" s="62">
        <v>10</v>
      </c>
      <c r="W288" s="62">
        <v>25</v>
      </c>
      <c r="X288" s="62">
        <v>10</v>
      </c>
      <c r="Y288" s="56">
        <v>81</v>
      </c>
      <c r="Z288" s="56">
        <v>40</v>
      </c>
      <c r="AA288" s="56">
        <v>20</v>
      </c>
      <c r="AC288" s="139"/>
      <c r="AD288" s="139"/>
      <c r="AE288" s="139"/>
      <c r="AF288" s="139"/>
      <c r="AG288" s="139"/>
      <c r="AH288" s="62">
        <v>12</v>
      </c>
      <c r="AI288" s="62">
        <v>25</v>
      </c>
      <c r="AJ288" s="62">
        <v>10</v>
      </c>
      <c r="AK288" s="62">
        <v>10</v>
      </c>
      <c r="AL288" s="37">
        <v>90</v>
      </c>
      <c r="AM288" s="37">
        <v>44</v>
      </c>
      <c r="AN288" s="37">
        <v>22</v>
      </c>
    </row>
    <row r="289" spans="18:40">
      <c r="R289" s="139"/>
      <c r="S289" s="139"/>
      <c r="T289" s="139"/>
      <c r="U289" s="139"/>
      <c r="V289" s="54">
        <v>10</v>
      </c>
      <c r="W289" s="54">
        <v>25</v>
      </c>
      <c r="X289" s="54">
        <v>12</v>
      </c>
      <c r="Y289" s="61">
        <v>79</v>
      </c>
      <c r="Z289" s="61">
        <v>39</v>
      </c>
      <c r="AA289" s="61">
        <v>19</v>
      </c>
      <c r="AC289" s="139"/>
      <c r="AD289" s="139"/>
      <c r="AE289" s="139"/>
      <c r="AF289" s="139"/>
      <c r="AG289" s="139"/>
      <c r="AH289" s="54">
        <v>12</v>
      </c>
      <c r="AI289" s="54">
        <v>25</v>
      </c>
      <c r="AJ289" s="54">
        <v>10</v>
      </c>
      <c r="AK289" s="54">
        <v>12</v>
      </c>
      <c r="AL289" s="11">
        <v>88</v>
      </c>
      <c r="AM289" s="11">
        <v>43</v>
      </c>
      <c r="AN289" s="11">
        <v>21</v>
      </c>
    </row>
    <row r="290" spans="18:40">
      <c r="R290" s="139"/>
      <c r="S290" s="139"/>
      <c r="T290" s="139"/>
      <c r="U290" s="139"/>
      <c r="V290" s="62">
        <v>10</v>
      </c>
      <c r="W290" s="62">
        <v>25</v>
      </c>
      <c r="X290" s="62">
        <v>25</v>
      </c>
      <c r="Y290" s="56">
        <v>68</v>
      </c>
      <c r="Z290" s="56">
        <v>33</v>
      </c>
      <c r="AA290" s="56">
        <v>16</v>
      </c>
      <c r="AC290" s="139"/>
      <c r="AD290" s="139"/>
      <c r="AE290" s="139"/>
      <c r="AF290" s="139"/>
      <c r="AG290" s="139"/>
      <c r="AH290" s="62">
        <v>12</v>
      </c>
      <c r="AI290" s="62">
        <v>25</v>
      </c>
      <c r="AJ290" s="62">
        <v>10</v>
      </c>
      <c r="AK290" s="62">
        <v>25</v>
      </c>
      <c r="AL290" s="37">
        <v>78</v>
      </c>
      <c r="AM290" s="37">
        <v>39</v>
      </c>
      <c r="AN290" s="37">
        <v>19</v>
      </c>
    </row>
    <row r="291" spans="18:40">
      <c r="R291" s="139"/>
      <c r="S291" s="139"/>
      <c r="T291" s="139"/>
      <c r="U291" s="139"/>
      <c r="V291" s="54">
        <v>12</v>
      </c>
      <c r="W291" s="54">
        <v>10</v>
      </c>
      <c r="X291" s="54">
        <v>10</v>
      </c>
      <c r="Y291" s="61">
        <v>97</v>
      </c>
      <c r="Z291" s="61">
        <v>48</v>
      </c>
      <c r="AA291" s="61">
        <v>23</v>
      </c>
      <c r="AC291" s="139"/>
      <c r="AD291" s="139"/>
      <c r="AE291" s="139"/>
      <c r="AF291" s="139"/>
      <c r="AG291" s="139"/>
      <c r="AH291" s="54">
        <v>12</v>
      </c>
      <c r="AI291" s="54">
        <v>25</v>
      </c>
      <c r="AJ291" s="54">
        <v>12</v>
      </c>
      <c r="AK291" s="54">
        <v>10</v>
      </c>
      <c r="AL291" s="11">
        <v>88</v>
      </c>
      <c r="AM291" s="11">
        <v>43</v>
      </c>
      <c r="AN291" s="11">
        <v>21</v>
      </c>
    </row>
    <row r="292" spans="18:40">
      <c r="R292" s="139"/>
      <c r="S292" s="139"/>
      <c r="T292" s="139"/>
      <c r="U292" s="139"/>
      <c r="V292" s="62">
        <v>12</v>
      </c>
      <c r="W292" s="62">
        <v>10</v>
      </c>
      <c r="X292" s="62">
        <v>12</v>
      </c>
      <c r="Y292" s="56">
        <v>94</v>
      </c>
      <c r="Z292" s="56">
        <v>46</v>
      </c>
      <c r="AA292" s="56">
        <v>23</v>
      </c>
      <c r="AC292" s="139"/>
      <c r="AD292" s="139"/>
      <c r="AE292" s="139"/>
      <c r="AF292" s="139"/>
      <c r="AG292" s="139"/>
      <c r="AH292" s="62">
        <v>12</v>
      </c>
      <c r="AI292" s="62">
        <v>25</v>
      </c>
      <c r="AJ292" s="62">
        <v>12</v>
      </c>
      <c r="AK292" s="62">
        <v>12</v>
      </c>
      <c r="AL292" s="37">
        <v>86</v>
      </c>
      <c r="AM292" s="37">
        <v>43</v>
      </c>
      <c r="AN292" s="37">
        <v>21</v>
      </c>
    </row>
    <row r="293" spans="18:40">
      <c r="R293" s="139"/>
      <c r="S293" s="139"/>
      <c r="T293" s="139"/>
      <c r="U293" s="139"/>
      <c r="V293" s="54">
        <v>12</v>
      </c>
      <c r="W293" s="54">
        <v>10</v>
      </c>
      <c r="X293" s="54">
        <v>25</v>
      </c>
      <c r="Y293" s="61">
        <v>78</v>
      </c>
      <c r="Z293" s="61">
        <v>38</v>
      </c>
      <c r="AA293" s="61">
        <v>19</v>
      </c>
      <c r="AC293" s="139"/>
      <c r="AD293" s="139"/>
      <c r="AE293" s="139"/>
      <c r="AF293" s="139"/>
      <c r="AG293" s="139"/>
      <c r="AH293" s="54">
        <v>12</v>
      </c>
      <c r="AI293" s="54">
        <v>25</v>
      </c>
      <c r="AJ293" s="54">
        <v>12</v>
      </c>
      <c r="AK293" s="54">
        <v>25</v>
      </c>
      <c r="AL293" s="11">
        <v>77</v>
      </c>
      <c r="AM293" s="11">
        <v>38</v>
      </c>
      <c r="AN293" s="11">
        <v>18</v>
      </c>
    </row>
    <row r="294" spans="18:40">
      <c r="R294" s="139"/>
      <c r="S294" s="139"/>
      <c r="T294" s="139"/>
      <c r="U294" s="139"/>
      <c r="V294" s="62">
        <v>12</v>
      </c>
      <c r="W294" s="62">
        <v>12</v>
      </c>
      <c r="X294" s="62">
        <v>10</v>
      </c>
      <c r="Y294" s="56">
        <v>94</v>
      </c>
      <c r="Z294" s="56">
        <v>46</v>
      </c>
      <c r="AA294" s="56">
        <v>23</v>
      </c>
      <c r="AC294" s="139"/>
      <c r="AD294" s="139"/>
      <c r="AE294" s="139"/>
      <c r="AF294" s="139"/>
      <c r="AG294" s="139"/>
      <c r="AH294" s="62">
        <v>12</v>
      </c>
      <c r="AI294" s="62">
        <v>25</v>
      </c>
      <c r="AJ294" s="62">
        <v>25</v>
      </c>
      <c r="AK294" s="62">
        <v>10</v>
      </c>
      <c r="AL294" s="37">
        <v>78</v>
      </c>
      <c r="AM294" s="37">
        <v>39</v>
      </c>
      <c r="AN294" s="37">
        <v>19</v>
      </c>
    </row>
    <row r="295" spans="18:40">
      <c r="R295" s="139"/>
      <c r="S295" s="139"/>
      <c r="T295" s="139"/>
      <c r="U295" s="139"/>
      <c r="V295" s="54">
        <v>12</v>
      </c>
      <c r="W295" s="54">
        <v>12</v>
      </c>
      <c r="X295" s="54">
        <v>12</v>
      </c>
      <c r="Y295" s="61">
        <v>91</v>
      </c>
      <c r="Z295" s="61">
        <v>45</v>
      </c>
      <c r="AA295" s="61">
        <v>22</v>
      </c>
      <c r="AC295" s="139"/>
      <c r="AD295" s="139"/>
      <c r="AE295" s="139"/>
      <c r="AF295" s="139"/>
      <c r="AG295" s="139"/>
      <c r="AH295" s="54">
        <v>12</v>
      </c>
      <c r="AI295" s="54">
        <v>25</v>
      </c>
      <c r="AJ295" s="54">
        <v>25</v>
      </c>
      <c r="AK295" s="54">
        <v>12</v>
      </c>
      <c r="AL295" s="11">
        <v>77</v>
      </c>
      <c r="AM295" s="11">
        <v>38</v>
      </c>
      <c r="AN295" s="11">
        <v>18</v>
      </c>
    </row>
    <row r="296" spans="18:40">
      <c r="R296" s="139"/>
      <c r="S296" s="139"/>
      <c r="T296" s="139"/>
      <c r="U296" s="139"/>
      <c r="V296" s="62">
        <v>12</v>
      </c>
      <c r="W296" s="62">
        <v>12</v>
      </c>
      <c r="X296" s="62">
        <v>25</v>
      </c>
      <c r="Y296" s="56">
        <v>76</v>
      </c>
      <c r="Z296" s="56">
        <v>37</v>
      </c>
      <c r="AA296" s="56">
        <v>18</v>
      </c>
      <c r="AC296" s="139"/>
      <c r="AD296" s="139"/>
      <c r="AE296" s="139"/>
      <c r="AF296" s="139"/>
      <c r="AG296" s="139"/>
      <c r="AH296" s="62">
        <v>12</v>
      </c>
      <c r="AI296" s="62">
        <v>25</v>
      </c>
      <c r="AJ296" s="62">
        <v>25</v>
      </c>
      <c r="AK296" s="62">
        <v>25</v>
      </c>
      <c r="AL296" s="37">
        <v>69</v>
      </c>
      <c r="AM296" s="37">
        <v>34</v>
      </c>
      <c r="AN296" s="37">
        <v>16</v>
      </c>
    </row>
    <row r="297" spans="18:40">
      <c r="R297" s="139"/>
      <c r="S297" s="139"/>
      <c r="T297" s="139"/>
      <c r="U297" s="139"/>
      <c r="V297" s="54">
        <v>12</v>
      </c>
      <c r="W297" s="54">
        <v>25</v>
      </c>
      <c r="X297" s="54">
        <v>10</v>
      </c>
      <c r="Y297" s="61">
        <v>78</v>
      </c>
      <c r="Z297" s="61">
        <v>38</v>
      </c>
      <c r="AA297" s="61">
        <v>19</v>
      </c>
      <c r="AC297" s="139" t="s">
        <v>53</v>
      </c>
      <c r="AD297" s="139" t="s">
        <v>50</v>
      </c>
      <c r="AE297" s="139" t="s">
        <v>50</v>
      </c>
      <c r="AF297" s="139" t="s">
        <v>50</v>
      </c>
      <c r="AG297" s="139" t="s">
        <v>51</v>
      </c>
      <c r="AH297" s="63">
        <v>25</v>
      </c>
      <c r="AI297" s="63">
        <v>10</v>
      </c>
      <c r="AJ297" s="63">
        <v>10</v>
      </c>
      <c r="AK297" s="63">
        <v>10</v>
      </c>
      <c r="AL297" s="11">
        <v>81</v>
      </c>
      <c r="AM297" s="11">
        <v>40</v>
      </c>
      <c r="AN297" s="11">
        <v>20</v>
      </c>
    </row>
    <row r="298" spans="18:40">
      <c r="R298" s="139"/>
      <c r="S298" s="139"/>
      <c r="T298" s="139"/>
      <c r="U298" s="139"/>
      <c r="V298" s="62">
        <v>12</v>
      </c>
      <c r="W298" s="62">
        <v>25</v>
      </c>
      <c r="X298" s="62">
        <v>12</v>
      </c>
      <c r="Y298" s="56">
        <v>76</v>
      </c>
      <c r="Z298" s="56">
        <v>37</v>
      </c>
      <c r="AA298" s="56">
        <v>18</v>
      </c>
      <c r="AC298" s="139"/>
      <c r="AD298" s="139"/>
      <c r="AE298" s="139"/>
      <c r="AF298" s="139"/>
      <c r="AG298" s="139"/>
      <c r="AH298" s="62">
        <v>25</v>
      </c>
      <c r="AI298" s="62">
        <v>10</v>
      </c>
      <c r="AJ298" s="62">
        <v>10</v>
      </c>
      <c r="AK298" s="62">
        <v>12</v>
      </c>
      <c r="AL298" s="37">
        <v>80</v>
      </c>
      <c r="AM298" s="37">
        <v>39</v>
      </c>
      <c r="AN298" s="37">
        <v>19</v>
      </c>
    </row>
    <row r="299" spans="18:40">
      <c r="R299" s="139"/>
      <c r="S299" s="139"/>
      <c r="T299" s="139"/>
      <c r="U299" s="139"/>
      <c r="V299" s="54">
        <v>12</v>
      </c>
      <c r="W299" s="54">
        <v>25</v>
      </c>
      <c r="X299" s="54">
        <v>25</v>
      </c>
      <c r="Y299" s="61">
        <v>65</v>
      </c>
      <c r="Z299" s="61">
        <v>32</v>
      </c>
      <c r="AA299" s="61">
        <v>16</v>
      </c>
      <c r="AC299" s="139"/>
      <c r="AD299" s="139"/>
      <c r="AE299" s="139"/>
      <c r="AF299" s="139"/>
      <c r="AG299" s="139"/>
      <c r="AH299" s="63">
        <v>25</v>
      </c>
      <c r="AI299" s="63">
        <v>10</v>
      </c>
      <c r="AJ299" s="63">
        <v>10</v>
      </c>
      <c r="AK299" s="63">
        <v>25</v>
      </c>
      <c r="AL299" s="11">
        <v>72</v>
      </c>
      <c r="AM299" s="11">
        <v>35</v>
      </c>
      <c r="AN299" s="11">
        <v>17</v>
      </c>
    </row>
    <row r="300" spans="18:40">
      <c r="R300" s="139"/>
      <c r="S300" s="139"/>
      <c r="T300" s="139"/>
      <c r="U300" s="139"/>
      <c r="V300" s="62">
        <v>25</v>
      </c>
      <c r="W300" s="62">
        <v>10</v>
      </c>
      <c r="X300" s="62">
        <v>10</v>
      </c>
      <c r="Y300" s="56">
        <v>72</v>
      </c>
      <c r="Z300" s="56">
        <v>36</v>
      </c>
      <c r="AA300" s="56">
        <v>17</v>
      </c>
      <c r="AC300" s="139"/>
      <c r="AD300" s="139"/>
      <c r="AE300" s="139"/>
      <c r="AF300" s="139"/>
      <c r="AG300" s="139"/>
      <c r="AH300" s="62">
        <v>25</v>
      </c>
      <c r="AI300" s="62">
        <v>10</v>
      </c>
      <c r="AJ300" s="62">
        <v>12</v>
      </c>
      <c r="AK300" s="62">
        <v>10</v>
      </c>
      <c r="AL300" s="37">
        <v>80</v>
      </c>
      <c r="AM300" s="37">
        <v>39</v>
      </c>
      <c r="AN300" s="37">
        <v>19</v>
      </c>
    </row>
    <row r="301" spans="18:40">
      <c r="R301" s="139"/>
      <c r="S301" s="139"/>
      <c r="T301" s="139"/>
      <c r="U301" s="139"/>
      <c r="V301" s="54">
        <v>25</v>
      </c>
      <c r="W301" s="54">
        <v>10</v>
      </c>
      <c r="X301" s="54">
        <v>12</v>
      </c>
      <c r="Y301" s="61">
        <v>70</v>
      </c>
      <c r="Z301" s="61">
        <v>35</v>
      </c>
      <c r="AA301" s="61">
        <v>17</v>
      </c>
      <c r="AC301" s="139"/>
      <c r="AD301" s="139"/>
      <c r="AE301" s="139"/>
      <c r="AF301" s="139"/>
      <c r="AG301" s="139"/>
      <c r="AH301" s="63">
        <v>25</v>
      </c>
      <c r="AI301" s="63">
        <v>10</v>
      </c>
      <c r="AJ301" s="63">
        <v>12</v>
      </c>
      <c r="AK301" s="63">
        <v>12</v>
      </c>
      <c r="AL301" s="11">
        <v>79</v>
      </c>
      <c r="AM301" s="11">
        <v>39</v>
      </c>
      <c r="AN301" s="11">
        <v>19</v>
      </c>
    </row>
    <row r="302" spans="18:40">
      <c r="R302" s="139"/>
      <c r="S302" s="139"/>
      <c r="T302" s="139"/>
      <c r="U302" s="139"/>
      <c r="V302" s="62">
        <v>25</v>
      </c>
      <c r="W302" s="62">
        <v>10</v>
      </c>
      <c r="X302" s="62">
        <v>25</v>
      </c>
      <c r="Y302" s="56">
        <v>61</v>
      </c>
      <c r="Z302" s="56">
        <v>30</v>
      </c>
      <c r="AA302" s="56">
        <v>15</v>
      </c>
      <c r="AC302" s="139"/>
      <c r="AD302" s="139"/>
      <c r="AE302" s="139"/>
      <c r="AF302" s="139"/>
      <c r="AG302" s="139"/>
      <c r="AH302" s="62">
        <v>25</v>
      </c>
      <c r="AI302" s="62">
        <v>10</v>
      </c>
      <c r="AJ302" s="62">
        <v>12</v>
      </c>
      <c r="AK302" s="62">
        <v>25</v>
      </c>
      <c r="AL302" s="37">
        <v>70</v>
      </c>
      <c r="AM302" s="37">
        <v>35</v>
      </c>
      <c r="AN302" s="37">
        <v>17</v>
      </c>
    </row>
    <row r="303" spans="18:40">
      <c r="R303" s="139"/>
      <c r="S303" s="139"/>
      <c r="T303" s="139"/>
      <c r="U303" s="139"/>
      <c r="V303" s="54">
        <v>25</v>
      </c>
      <c r="W303" s="54">
        <v>12</v>
      </c>
      <c r="X303" s="54">
        <v>10</v>
      </c>
      <c r="Y303" s="61">
        <v>70</v>
      </c>
      <c r="Z303" s="61">
        <v>35</v>
      </c>
      <c r="AA303" s="61">
        <v>17</v>
      </c>
      <c r="AC303" s="139"/>
      <c r="AD303" s="139"/>
      <c r="AE303" s="139"/>
      <c r="AF303" s="139"/>
      <c r="AG303" s="139"/>
      <c r="AH303" s="63">
        <v>25</v>
      </c>
      <c r="AI303" s="63">
        <v>10</v>
      </c>
      <c r="AJ303" s="63">
        <v>25</v>
      </c>
      <c r="AK303" s="63">
        <v>10</v>
      </c>
      <c r="AL303" s="11">
        <v>72</v>
      </c>
      <c r="AM303" s="11">
        <v>35</v>
      </c>
      <c r="AN303" s="11">
        <v>17</v>
      </c>
    </row>
    <row r="304" spans="18:40">
      <c r="R304" s="139"/>
      <c r="S304" s="139"/>
      <c r="T304" s="139"/>
      <c r="U304" s="139"/>
      <c r="V304" s="62">
        <v>25</v>
      </c>
      <c r="W304" s="62">
        <v>12</v>
      </c>
      <c r="X304" s="62">
        <v>12</v>
      </c>
      <c r="Y304" s="56">
        <v>69</v>
      </c>
      <c r="Z304" s="56">
        <v>34</v>
      </c>
      <c r="AA304" s="56">
        <v>16</v>
      </c>
      <c r="AC304" s="139"/>
      <c r="AD304" s="139"/>
      <c r="AE304" s="139"/>
      <c r="AF304" s="139"/>
      <c r="AG304" s="139"/>
      <c r="AH304" s="62">
        <v>25</v>
      </c>
      <c r="AI304" s="62">
        <v>10</v>
      </c>
      <c r="AJ304" s="62">
        <v>25</v>
      </c>
      <c r="AK304" s="62">
        <v>12</v>
      </c>
      <c r="AL304" s="37">
        <v>70</v>
      </c>
      <c r="AM304" s="37">
        <v>35</v>
      </c>
      <c r="AN304" s="37">
        <v>17</v>
      </c>
    </row>
    <row r="305" spans="18:40">
      <c r="R305" s="139"/>
      <c r="S305" s="139"/>
      <c r="T305" s="139"/>
      <c r="U305" s="139"/>
      <c r="V305" s="54">
        <v>25</v>
      </c>
      <c r="W305" s="54">
        <v>12</v>
      </c>
      <c r="X305" s="54">
        <v>25</v>
      </c>
      <c r="Y305" s="61">
        <v>60</v>
      </c>
      <c r="Z305" s="61">
        <v>29</v>
      </c>
      <c r="AA305" s="61">
        <v>14</v>
      </c>
      <c r="AC305" s="139"/>
      <c r="AD305" s="139"/>
      <c r="AE305" s="139"/>
      <c r="AF305" s="139"/>
      <c r="AG305" s="139"/>
      <c r="AH305" s="63">
        <v>25</v>
      </c>
      <c r="AI305" s="63">
        <v>12</v>
      </c>
      <c r="AJ305" s="63">
        <v>10</v>
      </c>
      <c r="AK305" s="63">
        <v>10</v>
      </c>
      <c r="AL305" s="11">
        <v>80</v>
      </c>
      <c r="AM305" s="11">
        <v>39</v>
      </c>
      <c r="AN305" s="11">
        <v>19</v>
      </c>
    </row>
    <row r="306" spans="18:40">
      <c r="R306" s="139"/>
      <c r="S306" s="139"/>
      <c r="T306" s="139"/>
      <c r="U306" s="139"/>
      <c r="V306" s="62">
        <v>25</v>
      </c>
      <c r="W306" s="62">
        <v>25</v>
      </c>
      <c r="X306" s="62">
        <v>10</v>
      </c>
      <c r="Y306" s="56">
        <v>61</v>
      </c>
      <c r="Z306" s="56">
        <v>30</v>
      </c>
      <c r="AA306" s="56">
        <v>15</v>
      </c>
      <c r="AC306" s="139"/>
      <c r="AD306" s="139"/>
      <c r="AE306" s="139"/>
      <c r="AF306" s="139"/>
      <c r="AG306" s="139"/>
      <c r="AH306" s="62">
        <v>25</v>
      </c>
      <c r="AI306" s="62">
        <v>12</v>
      </c>
      <c r="AJ306" s="62">
        <v>10</v>
      </c>
      <c r="AK306" s="62">
        <v>12</v>
      </c>
      <c r="AL306" s="37">
        <v>79</v>
      </c>
      <c r="AM306" s="37">
        <v>39</v>
      </c>
      <c r="AN306" s="37">
        <v>19</v>
      </c>
    </row>
    <row r="307" spans="18:40">
      <c r="R307" s="139"/>
      <c r="S307" s="139"/>
      <c r="T307" s="139"/>
      <c r="U307" s="139"/>
      <c r="V307" s="54">
        <v>25</v>
      </c>
      <c r="W307" s="54">
        <v>25</v>
      </c>
      <c r="X307" s="54">
        <v>12</v>
      </c>
      <c r="Y307" s="61">
        <v>60</v>
      </c>
      <c r="Z307" s="61">
        <v>29</v>
      </c>
      <c r="AA307" s="61">
        <v>14</v>
      </c>
      <c r="AC307" s="139"/>
      <c r="AD307" s="139"/>
      <c r="AE307" s="139"/>
      <c r="AF307" s="139"/>
      <c r="AG307" s="139"/>
      <c r="AH307" s="63">
        <v>25</v>
      </c>
      <c r="AI307" s="63">
        <v>12</v>
      </c>
      <c r="AJ307" s="63">
        <v>10</v>
      </c>
      <c r="AK307" s="63">
        <v>25</v>
      </c>
      <c r="AL307" s="11">
        <v>70</v>
      </c>
      <c r="AM307" s="11">
        <v>35</v>
      </c>
      <c r="AN307" s="11">
        <v>17</v>
      </c>
    </row>
    <row r="308" spans="18:40">
      <c r="R308" s="139"/>
      <c r="S308" s="139"/>
      <c r="T308" s="139"/>
      <c r="U308" s="134"/>
      <c r="V308" s="62">
        <v>25</v>
      </c>
      <c r="W308" s="62">
        <v>25</v>
      </c>
      <c r="X308" s="62">
        <v>25</v>
      </c>
      <c r="Y308" s="56">
        <v>53</v>
      </c>
      <c r="Z308" s="56">
        <v>26</v>
      </c>
      <c r="AA308" s="56">
        <v>13</v>
      </c>
      <c r="AC308" s="139"/>
      <c r="AD308" s="139"/>
      <c r="AE308" s="139"/>
      <c r="AF308" s="139"/>
      <c r="AG308" s="139"/>
      <c r="AH308" s="62">
        <v>25</v>
      </c>
      <c r="AI308" s="62">
        <v>12</v>
      </c>
      <c r="AJ308" s="62">
        <v>12</v>
      </c>
      <c r="AK308" s="62">
        <v>10</v>
      </c>
      <c r="AL308" s="37">
        <v>79</v>
      </c>
      <c r="AM308" s="37">
        <v>39</v>
      </c>
      <c r="AN308" s="37">
        <v>19</v>
      </c>
    </row>
    <row r="309" spans="18:40">
      <c r="R309" s="139"/>
      <c r="S309" s="139"/>
      <c r="T309" s="139"/>
      <c r="U309" s="133" t="s">
        <v>41</v>
      </c>
      <c r="V309" s="54">
        <v>10</v>
      </c>
      <c r="W309" s="54">
        <v>10</v>
      </c>
      <c r="X309" s="54">
        <v>10</v>
      </c>
      <c r="Y309" s="61">
        <v>81</v>
      </c>
      <c r="Z309" s="61">
        <v>40</v>
      </c>
      <c r="AA309" s="61">
        <v>19</v>
      </c>
      <c r="AC309" s="139"/>
      <c r="AD309" s="139"/>
      <c r="AE309" s="139"/>
      <c r="AF309" s="139"/>
      <c r="AG309" s="139"/>
      <c r="AH309" s="63">
        <v>25</v>
      </c>
      <c r="AI309" s="63">
        <v>12</v>
      </c>
      <c r="AJ309" s="63">
        <v>12</v>
      </c>
      <c r="AK309" s="63">
        <v>12</v>
      </c>
      <c r="AL309" s="11">
        <v>77</v>
      </c>
      <c r="AM309" s="11">
        <v>38</v>
      </c>
      <c r="AN309" s="11">
        <v>19</v>
      </c>
    </row>
    <row r="310" spans="18:40">
      <c r="R310" s="139"/>
      <c r="S310" s="139"/>
      <c r="T310" s="139"/>
      <c r="U310" s="139"/>
      <c r="V310" s="62">
        <v>10</v>
      </c>
      <c r="W310" s="62">
        <v>10</v>
      </c>
      <c r="X310" s="62">
        <v>12</v>
      </c>
      <c r="Y310" s="56">
        <v>78</v>
      </c>
      <c r="Z310" s="56">
        <v>38</v>
      </c>
      <c r="AA310" s="56">
        <v>19</v>
      </c>
      <c r="AC310" s="139"/>
      <c r="AD310" s="139"/>
      <c r="AE310" s="139"/>
      <c r="AF310" s="139"/>
      <c r="AG310" s="139"/>
      <c r="AH310" s="62">
        <v>25</v>
      </c>
      <c r="AI310" s="62">
        <v>12</v>
      </c>
      <c r="AJ310" s="62">
        <v>12</v>
      </c>
      <c r="AK310" s="62">
        <v>25</v>
      </c>
      <c r="AL310" s="37">
        <v>69</v>
      </c>
      <c r="AM310" s="37">
        <v>34</v>
      </c>
      <c r="AN310" s="37">
        <v>17</v>
      </c>
    </row>
    <row r="311" spans="18:40">
      <c r="R311" s="139"/>
      <c r="S311" s="139"/>
      <c r="T311" s="139"/>
      <c r="U311" s="139"/>
      <c r="V311" s="54">
        <v>10</v>
      </c>
      <c r="W311" s="54">
        <v>10</v>
      </c>
      <c r="X311" s="54">
        <v>25</v>
      </c>
      <c r="Y311" s="61">
        <v>64</v>
      </c>
      <c r="Z311" s="61">
        <v>31</v>
      </c>
      <c r="AA311" s="61">
        <v>15</v>
      </c>
      <c r="AC311" s="139"/>
      <c r="AD311" s="139"/>
      <c r="AE311" s="139"/>
      <c r="AF311" s="139"/>
      <c r="AG311" s="139"/>
      <c r="AH311" s="63">
        <v>25</v>
      </c>
      <c r="AI311" s="63">
        <v>12</v>
      </c>
      <c r="AJ311" s="63">
        <v>25</v>
      </c>
      <c r="AK311" s="63">
        <v>10</v>
      </c>
      <c r="AL311" s="11">
        <v>70</v>
      </c>
      <c r="AM311" s="11">
        <v>35</v>
      </c>
      <c r="AN311" s="11">
        <v>17</v>
      </c>
    </row>
    <row r="312" spans="18:40">
      <c r="R312" s="139"/>
      <c r="S312" s="139"/>
      <c r="T312" s="139"/>
      <c r="U312" s="139"/>
      <c r="V312" s="62">
        <v>10</v>
      </c>
      <c r="W312" s="62">
        <v>12</v>
      </c>
      <c r="X312" s="62">
        <v>10</v>
      </c>
      <c r="Y312" s="56">
        <v>78</v>
      </c>
      <c r="Z312" s="56">
        <v>38</v>
      </c>
      <c r="AA312" s="56">
        <v>19</v>
      </c>
      <c r="AC312" s="139"/>
      <c r="AD312" s="139"/>
      <c r="AE312" s="139"/>
      <c r="AF312" s="139"/>
      <c r="AG312" s="139"/>
      <c r="AH312" s="62">
        <v>25</v>
      </c>
      <c r="AI312" s="62">
        <v>12</v>
      </c>
      <c r="AJ312" s="62">
        <v>25</v>
      </c>
      <c r="AK312" s="62">
        <v>12</v>
      </c>
      <c r="AL312" s="37">
        <v>69</v>
      </c>
      <c r="AM312" s="37">
        <v>34</v>
      </c>
      <c r="AN312" s="37">
        <v>17</v>
      </c>
    </row>
    <row r="313" spans="18:40">
      <c r="R313" s="139"/>
      <c r="S313" s="139"/>
      <c r="T313" s="139"/>
      <c r="U313" s="139"/>
      <c r="V313" s="54">
        <v>10</v>
      </c>
      <c r="W313" s="54">
        <v>12</v>
      </c>
      <c r="X313" s="54">
        <v>12</v>
      </c>
      <c r="Y313" s="61">
        <v>75</v>
      </c>
      <c r="Z313" s="61">
        <v>37</v>
      </c>
      <c r="AA313" s="61">
        <v>18</v>
      </c>
      <c r="AC313" s="139"/>
      <c r="AD313" s="139"/>
      <c r="AE313" s="139"/>
      <c r="AF313" s="139"/>
      <c r="AG313" s="139"/>
      <c r="AH313" s="63">
        <v>25</v>
      </c>
      <c r="AI313" s="63">
        <v>25</v>
      </c>
      <c r="AJ313" s="63">
        <v>10</v>
      </c>
      <c r="AK313" s="63">
        <v>10</v>
      </c>
      <c r="AL313" s="11">
        <v>72</v>
      </c>
      <c r="AM313" s="11">
        <v>35</v>
      </c>
      <c r="AN313" s="11">
        <v>17</v>
      </c>
    </row>
    <row r="314" spans="18:40">
      <c r="R314" s="139"/>
      <c r="S314" s="139"/>
      <c r="T314" s="139"/>
      <c r="U314" s="139"/>
      <c r="V314" s="62">
        <v>10</v>
      </c>
      <c r="W314" s="62">
        <v>12</v>
      </c>
      <c r="X314" s="62">
        <v>25</v>
      </c>
      <c r="Y314" s="56">
        <v>62</v>
      </c>
      <c r="Z314" s="56">
        <v>31</v>
      </c>
      <c r="AA314" s="56">
        <v>15</v>
      </c>
      <c r="AC314" s="139"/>
      <c r="AD314" s="139"/>
      <c r="AE314" s="139"/>
      <c r="AF314" s="139"/>
      <c r="AG314" s="139"/>
      <c r="AH314" s="62">
        <v>25</v>
      </c>
      <c r="AI314" s="62">
        <v>25</v>
      </c>
      <c r="AJ314" s="62">
        <v>10</v>
      </c>
      <c r="AK314" s="62">
        <v>12</v>
      </c>
      <c r="AL314" s="37">
        <v>70</v>
      </c>
      <c r="AM314" s="37">
        <v>35</v>
      </c>
      <c r="AN314" s="37">
        <v>17</v>
      </c>
    </row>
    <row r="315" spans="18:40">
      <c r="R315" s="139"/>
      <c r="S315" s="139"/>
      <c r="T315" s="139"/>
      <c r="U315" s="139"/>
      <c r="V315" s="54">
        <v>10</v>
      </c>
      <c r="W315" s="54">
        <v>25</v>
      </c>
      <c r="X315" s="54">
        <v>10</v>
      </c>
      <c r="Y315" s="61">
        <v>64</v>
      </c>
      <c r="Z315" s="61">
        <v>31</v>
      </c>
      <c r="AA315" s="61">
        <v>15</v>
      </c>
      <c r="AC315" s="139"/>
      <c r="AD315" s="139"/>
      <c r="AE315" s="139"/>
      <c r="AF315" s="139"/>
      <c r="AG315" s="139"/>
      <c r="AH315" s="63">
        <v>25</v>
      </c>
      <c r="AI315" s="63">
        <v>25</v>
      </c>
      <c r="AJ315" s="63">
        <v>12</v>
      </c>
      <c r="AK315" s="63">
        <v>10</v>
      </c>
      <c r="AL315" s="11">
        <v>70</v>
      </c>
      <c r="AM315" s="11">
        <v>35</v>
      </c>
      <c r="AN315" s="11">
        <v>17</v>
      </c>
    </row>
    <row r="316" spans="18:40">
      <c r="R316" s="139"/>
      <c r="S316" s="139"/>
      <c r="T316" s="139"/>
      <c r="U316" s="139"/>
      <c r="V316" s="62">
        <v>10</v>
      </c>
      <c r="W316" s="62">
        <v>25</v>
      </c>
      <c r="X316" s="62">
        <v>12</v>
      </c>
      <c r="Y316" s="56">
        <v>62</v>
      </c>
      <c r="Z316" s="56">
        <v>31</v>
      </c>
      <c r="AA316" s="56">
        <v>15</v>
      </c>
      <c r="AC316" s="134"/>
      <c r="AD316" s="134"/>
      <c r="AE316" s="134"/>
      <c r="AF316" s="134"/>
      <c r="AG316" s="134"/>
      <c r="AH316" s="62">
        <v>25</v>
      </c>
      <c r="AI316" s="62">
        <v>25</v>
      </c>
      <c r="AJ316" s="62">
        <v>12</v>
      </c>
      <c r="AK316" s="62">
        <v>12</v>
      </c>
      <c r="AL316" s="37">
        <v>69</v>
      </c>
      <c r="AM316" s="37">
        <v>34</v>
      </c>
      <c r="AN316" s="37">
        <v>17</v>
      </c>
    </row>
    <row r="317" spans="18:40">
      <c r="R317" s="139"/>
      <c r="S317" s="139"/>
      <c r="T317" s="139"/>
      <c r="U317" s="139"/>
      <c r="V317" s="54">
        <v>10</v>
      </c>
      <c r="W317" s="54">
        <v>25</v>
      </c>
      <c r="X317" s="54">
        <v>25</v>
      </c>
      <c r="Y317" s="61">
        <v>53</v>
      </c>
      <c r="Z317" s="61">
        <v>26</v>
      </c>
      <c r="AA317" s="61">
        <v>13</v>
      </c>
      <c r="AC317" s="133" t="s">
        <v>53</v>
      </c>
      <c r="AD317" s="133" t="s">
        <v>50</v>
      </c>
      <c r="AE317" s="133" t="s">
        <v>50</v>
      </c>
      <c r="AF317" s="133" t="s">
        <v>50</v>
      </c>
      <c r="AG317" s="133" t="s">
        <v>42</v>
      </c>
      <c r="AH317" s="54">
        <v>10</v>
      </c>
      <c r="AI317" s="54">
        <v>10</v>
      </c>
      <c r="AJ317" s="54">
        <v>10</v>
      </c>
      <c r="AK317" s="54">
        <v>10</v>
      </c>
      <c r="AL317" s="11">
        <v>80</v>
      </c>
      <c r="AM317" s="11">
        <v>40</v>
      </c>
      <c r="AN317" s="11">
        <v>19</v>
      </c>
    </row>
    <row r="318" spans="18:40">
      <c r="R318" s="139"/>
      <c r="S318" s="139"/>
      <c r="T318" s="139"/>
      <c r="U318" s="139"/>
      <c r="V318" s="62">
        <v>12</v>
      </c>
      <c r="W318" s="62">
        <v>10</v>
      </c>
      <c r="X318" s="62">
        <v>10</v>
      </c>
      <c r="Y318" s="56">
        <v>77</v>
      </c>
      <c r="Z318" s="56">
        <v>38</v>
      </c>
      <c r="AA318" s="56">
        <v>18</v>
      </c>
      <c r="AC318" s="139"/>
      <c r="AD318" s="139"/>
      <c r="AE318" s="139"/>
      <c r="AF318" s="139"/>
      <c r="AG318" s="139"/>
      <c r="AH318" s="62">
        <v>10</v>
      </c>
      <c r="AI318" s="62">
        <v>10</v>
      </c>
      <c r="AJ318" s="62">
        <v>10</v>
      </c>
      <c r="AK318" s="62">
        <v>12</v>
      </c>
      <c r="AL318" s="37">
        <v>78</v>
      </c>
      <c r="AM318" s="37">
        <v>39</v>
      </c>
      <c r="AN318" s="37">
        <v>19</v>
      </c>
    </row>
    <row r="319" spans="18:40">
      <c r="R319" s="139"/>
      <c r="S319" s="139"/>
      <c r="T319" s="139"/>
      <c r="U319" s="139"/>
      <c r="V319" s="54">
        <v>12</v>
      </c>
      <c r="W319" s="54">
        <v>10</v>
      </c>
      <c r="X319" s="54">
        <v>12</v>
      </c>
      <c r="Y319" s="61">
        <v>74</v>
      </c>
      <c r="Z319" s="61">
        <v>37</v>
      </c>
      <c r="AA319" s="61">
        <v>18</v>
      </c>
      <c r="AC319" s="139"/>
      <c r="AD319" s="139"/>
      <c r="AE319" s="139"/>
      <c r="AF319" s="139"/>
      <c r="AG319" s="139"/>
      <c r="AH319" s="54">
        <v>10</v>
      </c>
      <c r="AI319" s="54">
        <v>10</v>
      </c>
      <c r="AJ319" s="54">
        <v>10</v>
      </c>
      <c r="AK319" s="54">
        <v>25</v>
      </c>
      <c r="AL319" s="11">
        <v>67</v>
      </c>
      <c r="AM319" s="11">
        <v>33</v>
      </c>
      <c r="AN319" s="11">
        <v>16</v>
      </c>
    </row>
    <row r="320" spans="18:40">
      <c r="R320" s="139"/>
      <c r="S320" s="139"/>
      <c r="T320" s="139"/>
      <c r="U320" s="139"/>
      <c r="V320" s="62">
        <v>12</v>
      </c>
      <c r="W320" s="62">
        <v>10</v>
      </c>
      <c r="X320" s="62">
        <v>25</v>
      </c>
      <c r="Y320" s="56">
        <v>61</v>
      </c>
      <c r="Z320" s="56">
        <v>30</v>
      </c>
      <c r="AA320" s="56">
        <v>15</v>
      </c>
      <c r="AC320" s="139"/>
      <c r="AD320" s="139"/>
      <c r="AE320" s="139"/>
      <c r="AF320" s="139"/>
      <c r="AG320" s="139"/>
      <c r="AH320" s="62">
        <v>10</v>
      </c>
      <c r="AI320" s="62">
        <v>10</v>
      </c>
      <c r="AJ320" s="62">
        <v>12</v>
      </c>
      <c r="AK320" s="62">
        <v>10</v>
      </c>
      <c r="AL320" s="37">
        <v>78</v>
      </c>
      <c r="AM320" s="37">
        <v>39</v>
      </c>
      <c r="AN320" s="37">
        <v>19</v>
      </c>
    </row>
    <row r="321" spans="18:40">
      <c r="R321" s="139"/>
      <c r="S321" s="139"/>
      <c r="T321" s="139"/>
      <c r="U321" s="139"/>
      <c r="V321" s="54">
        <v>12</v>
      </c>
      <c r="W321" s="54">
        <v>12</v>
      </c>
      <c r="X321" s="54">
        <v>10</v>
      </c>
      <c r="Y321" s="61">
        <v>74</v>
      </c>
      <c r="Z321" s="61">
        <v>37</v>
      </c>
      <c r="AA321" s="61">
        <v>18</v>
      </c>
      <c r="AC321" s="139"/>
      <c r="AD321" s="139"/>
      <c r="AE321" s="139"/>
      <c r="AF321" s="139"/>
      <c r="AG321" s="139"/>
      <c r="AH321" s="54">
        <v>10</v>
      </c>
      <c r="AI321" s="54">
        <v>10</v>
      </c>
      <c r="AJ321" s="54">
        <v>12</v>
      </c>
      <c r="AK321" s="54">
        <v>12</v>
      </c>
      <c r="AL321" s="11">
        <v>76</v>
      </c>
      <c r="AM321" s="11">
        <v>38</v>
      </c>
      <c r="AN321" s="11">
        <v>18</v>
      </c>
    </row>
    <row r="322" spans="18:40">
      <c r="R322" s="139"/>
      <c r="S322" s="139"/>
      <c r="T322" s="139"/>
      <c r="U322" s="139"/>
      <c r="V322" s="62">
        <v>12</v>
      </c>
      <c r="W322" s="62">
        <v>12</v>
      </c>
      <c r="X322" s="62">
        <v>12</v>
      </c>
      <c r="Y322" s="56">
        <v>72</v>
      </c>
      <c r="Z322" s="56">
        <v>35</v>
      </c>
      <c r="AA322" s="56">
        <v>17</v>
      </c>
      <c r="AC322" s="139"/>
      <c r="AD322" s="139"/>
      <c r="AE322" s="139"/>
      <c r="AF322" s="139"/>
      <c r="AG322" s="139"/>
      <c r="AH322" s="62">
        <v>10</v>
      </c>
      <c r="AI322" s="62">
        <v>10</v>
      </c>
      <c r="AJ322" s="62">
        <v>12</v>
      </c>
      <c r="AK322" s="62">
        <v>25</v>
      </c>
      <c r="AL322" s="37">
        <v>66</v>
      </c>
      <c r="AM322" s="37">
        <v>32</v>
      </c>
      <c r="AN322" s="37">
        <v>16</v>
      </c>
    </row>
    <row r="323" spans="18:40">
      <c r="R323" s="139"/>
      <c r="S323" s="139"/>
      <c r="T323" s="139"/>
      <c r="U323" s="139"/>
      <c r="V323" s="54">
        <v>12</v>
      </c>
      <c r="W323" s="54">
        <v>12</v>
      </c>
      <c r="X323" s="54">
        <v>25</v>
      </c>
      <c r="Y323" s="61">
        <v>60</v>
      </c>
      <c r="Z323" s="61">
        <v>29</v>
      </c>
      <c r="AA323" s="61">
        <v>14</v>
      </c>
      <c r="AC323" s="139"/>
      <c r="AD323" s="139"/>
      <c r="AE323" s="139"/>
      <c r="AF323" s="139"/>
      <c r="AG323" s="139"/>
      <c r="AH323" s="54">
        <v>10</v>
      </c>
      <c r="AI323" s="54">
        <v>10</v>
      </c>
      <c r="AJ323" s="54">
        <v>25</v>
      </c>
      <c r="AK323" s="54">
        <v>10</v>
      </c>
      <c r="AL323" s="11">
        <v>67</v>
      </c>
      <c r="AM323" s="11">
        <v>33</v>
      </c>
      <c r="AN323" s="11">
        <v>16</v>
      </c>
    </row>
    <row r="324" spans="18:40">
      <c r="R324" s="139"/>
      <c r="S324" s="139"/>
      <c r="T324" s="139"/>
      <c r="U324" s="139"/>
      <c r="V324" s="62">
        <v>12</v>
      </c>
      <c r="W324" s="62">
        <v>25</v>
      </c>
      <c r="X324" s="62">
        <v>10</v>
      </c>
      <c r="Y324" s="56">
        <v>61</v>
      </c>
      <c r="Z324" s="56">
        <v>30</v>
      </c>
      <c r="AA324" s="56">
        <v>15</v>
      </c>
      <c r="AC324" s="139"/>
      <c r="AD324" s="139"/>
      <c r="AE324" s="139"/>
      <c r="AF324" s="139"/>
      <c r="AG324" s="139"/>
      <c r="AH324" s="62">
        <v>10</v>
      </c>
      <c r="AI324" s="62">
        <v>10</v>
      </c>
      <c r="AJ324" s="62">
        <v>25</v>
      </c>
      <c r="AK324" s="62">
        <v>12</v>
      </c>
      <c r="AL324" s="37">
        <v>66</v>
      </c>
      <c r="AM324" s="37">
        <v>32</v>
      </c>
      <c r="AN324" s="37">
        <v>16</v>
      </c>
    </row>
    <row r="325" spans="18:40">
      <c r="R325" s="139"/>
      <c r="S325" s="139"/>
      <c r="T325" s="139"/>
      <c r="U325" s="139"/>
      <c r="V325" s="54">
        <v>12</v>
      </c>
      <c r="W325" s="54">
        <v>25</v>
      </c>
      <c r="X325" s="54">
        <v>12</v>
      </c>
      <c r="Y325" s="61">
        <v>60</v>
      </c>
      <c r="Z325" s="61">
        <v>29</v>
      </c>
      <c r="AA325" s="61">
        <v>14</v>
      </c>
      <c r="AC325" s="139"/>
      <c r="AD325" s="139"/>
      <c r="AE325" s="139"/>
      <c r="AF325" s="139"/>
      <c r="AG325" s="139"/>
      <c r="AH325" s="54">
        <v>10</v>
      </c>
      <c r="AI325" s="54">
        <v>10</v>
      </c>
      <c r="AJ325" s="54">
        <v>25</v>
      </c>
      <c r="AK325" s="54">
        <v>25</v>
      </c>
      <c r="AL325" s="11">
        <v>57</v>
      </c>
      <c r="AM325" s="11">
        <v>28</v>
      </c>
      <c r="AN325" s="11">
        <v>14</v>
      </c>
    </row>
    <row r="326" spans="18:40">
      <c r="R326" s="139"/>
      <c r="S326" s="139"/>
      <c r="T326" s="139"/>
      <c r="U326" s="139"/>
      <c r="V326" s="62">
        <v>12</v>
      </c>
      <c r="W326" s="62">
        <v>25</v>
      </c>
      <c r="X326" s="62">
        <v>25</v>
      </c>
      <c r="Y326" s="56">
        <v>51</v>
      </c>
      <c r="Z326" s="56">
        <v>25</v>
      </c>
      <c r="AA326" s="56">
        <v>12</v>
      </c>
      <c r="AC326" s="139"/>
      <c r="AD326" s="139"/>
      <c r="AE326" s="139"/>
      <c r="AF326" s="139"/>
      <c r="AG326" s="139"/>
      <c r="AH326" s="62">
        <v>10</v>
      </c>
      <c r="AI326" s="62">
        <v>12</v>
      </c>
      <c r="AJ326" s="62">
        <v>10</v>
      </c>
      <c r="AK326" s="62">
        <v>10</v>
      </c>
      <c r="AL326" s="37">
        <v>78</v>
      </c>
      <c r="AM326" s="37">
        <v>39</v>
      </c>
      <c r="AN326" s="37">
        <v>19</v>
      </c>
    </row>
    <row r="327" spans="18:40">
      <c r="R327" s="139"/>
      <c r="S327" s="139"/>
      <c r="T327" s="139"/>
      <c r="U327" s="139"/>
      <c r="V327" s="54">
        <v>25</v>
      </c>
      <c r="W327" s="54">
        <v>10</v>
      </c>
      <c r="X327" s="54">
        <v>10</v>
      </c>
      <c r="Y327" s="61">
        <v>58</v>
      </c>
      <c r="Z327" s="61">
        <v>28</v>
      </c>
      <c r="AA327" s="61">
        <v>14</v>
      </c>
      <c r="AC327" s="139"/>
      <c r="AD327" s="139"/>
      <c r="AE327" s="139"/>
      <c r="AF327" s="139"/>
      <c r="AG327" s="139"/>
      <c r="AH327" s="54">
        <v>10</v>
      </c>
      <c r="AI327" s="54">
        <v>12</v>
      </c>
      <c r="AJ327" s="54">
        <v>10</v>
      </c>
      <c r="AK327" s="54">
        <v>12</v>
      </c>
      <c r="AL327" s="11">
        <v>76</v>
      </c>
      <c r="AM327" s="11">
        <v>38</v>
      </c>
      <c r="AN327" s="11">
        <v>18</v>
      </c>
    </row>
    <row r="328" spans="18:40">
      <c r="R328" s="139"/>
      <c r="S328" s="139"/>
      <c r="T328" s="139"/>
      <c r="U328" s="139"/>
      <c r="V328" s="62">
        <v>25</v>
      </c>
      <c r="W328" s="62">
        <v>10</v>
      </c>
      <c r="X328" s="62">
        <v>12</v>
      </c>
      <c r="Y328" s="56">
        <v>56</v>
      </c>
      <c r="Z328" s="56">
        <v>28</v>
      </c>
      <c r="AA328" s="56">
        <v>13</v>
      </c>
      <c r="AC328" s="139"/>
      <c r="AD328" s="139"/>
      <c r="AE328" s="139"/>
      <c r="AF328" s="139"/>
      <c r="AG328" s="139"/>
      <c r="AH328" s="62">
        <v>10</v>
      </c>
      <c r="AI328" s="62">
        <v>12</v>
      </c>
      <c r="AJ328" s="62">
        <v>10</v>
      </c>
      <c r="AK328" s="62">
        <v>25</v>
      </c>
      <c r="AL328" s="37">
        <v>66</v>
      </c>
      <c r="AM328" s="37">
        <v>32</v>
      </c>
      <c r="AN328" s="37">
        <v>16</v>
      </c>
    </row>
    <row r="329" spans="18:40">
      <c r="R329" s="139"/>
      <c r="S329" s="139"/>
      <c r="T329" s="139"/>
      <c r="U329" s="139"/>
      <c r="V329" s="54">
        <v>25</v>
      </c>
      <c r="W329" s="54">
        <v>10</v>
      </c>
      <c r="X329" s="54">
        <v>25</v>
      </c>
      <c r="Y329" s="61">
        <v>49</v>
      </c>
      <c r="Z329" s="61">
        <v>24</v>
      </c>
      <c r="AA329" s="61">
        <v>12</v>
      </c>
      <c r="AC329" s="139"/>
      <c r="AD329" s="139"/>
      <c r="AE329" s="139"/>
      <c r="AF329" s="139"/>
      <c r="AG329" s="139"/>
      <c r="AH329" s="54">
        <v>10</v>
      </c>
      <c r="AI329" s="54">
        <v>12</v>
      </c>
      <c r="AJ329" s="54">
        <v>12</v>
      </c>
      <c r="AK329" s="54">
        <v>10</v>
      </c>
      <c r="AL329" s="11">
        <v>76</v>
      </c>
      <c r="AM329" s="11">
        <v>38</v>
      </c>
      <c r="AN329" s="11">
        <v>18</v>
      </c>
    </row>
    <row r="330" spans="18:40">
      <c r="R330" s="139"/>
      <c r="S330" s="139"/>
      <c r="T330" s="139"/>
      <c r="U330" s="139"/>
      <c r="V330" s="62">
        <v>25</v>
      </c>
      <c r="W330" s="62">
        <v>12</v>
      </c>
      <c r="X330" s="62">
        <v>10</v>
      </c>
      <c r="Y330" s="56">
        <v>56</v>
      </c>
      <c r="Z330" s="56">
        <v>28</v>
      </c>
      <c r="AA330" s="56">
        <v>13</v>
      </c>
      <c r="AC330" s="139"/>
      <c r="AD330" s="139"/>
      <c r="AE330" s="139"/>
      <c r="AF330" s="139"/>
      <c r="AG330" s="139"/>
      <c r="AH330" s="62">
        <v>10</v>
      </c>
      <c r="AI330" s="62">
        <v>12</v>
      </c>
      <c r="AJ330" s="62">
        <v>12</v>
      </c>
      <c r="AK330" s="62">
        <v>12</v>
      </c>
      <c r="AL330" s="37">
        <v>74</v>
      </c>
      <c r="AM330" s="37">
        <v>37</v>
      </c>
      <c r="AN330" s="37">
        <v>18</v>
      </c>
    </row>
    <row r="331" spans="18:40">
      <c r="R331" s="139"/>
      <c r="S331" s="139"/>
      <c r="T331" s="139"/>
      <c r="U331" s="139"/>
      <c r="V331" s="54">
        <v>25</v>
      </c>
      <c r="W331" s="54">
        <v>12</v>
      </c>
      <c r="X331" s="54">
        <v>12</v>
      </c>
      <c r="Y331" s="61">
        <v>55</v>
      </c>
      <c r="Z331" s="61">
        <v>27</v>
      </c>
      <c r="AA331" s="61">
        <v>13</v>
      </c>
      <c r="AC331" s="139"/>
      <c r="AD331" s="139"/>
      <c r="AE331" s="139"/>
      <c r="AF331" s="139"/>
      <c r="AG331" s="139"/>
      <c r="AH331" s="54">
        <v>10</v>
      </c>
      <c r="AI331" s="54">
        <v>12</v>
      </c>
      <c r="AJ331" s="54">
        <v>12</v>
      </c>
      <c r="AK331" s="54">
        <v>25</v>
      </c>
      <c r="AL331" s="11">
        <v>64</v>
      </c>
      <c r="AM331" s="11">
        <v>32</v>
      </c>
      <c r="AN331" s="11">
        <v>15</v>
      </c>
    </row>
    <row r="332" spans="18:40">
      <c r="R332" s="139"/>
      <c r="S332" s="139"/>
      <c r="T332" s="139"/>
      <c r="U332" s="139"/>
      <c r="V332" s="62">
        <v>25</v>
      </c>
      <c r="W332" s="62">
        <v>12</v>
      </c>
      <c r="X332" s="62">
        <v>25</v>
      </c>
      <c r="Y332" s="56">
        <v>48</v>
      </c>
      <c r="Z332" s="56">
        <v>23</v>
      </c>
      <c r="AA332" s="56">
        <v>11</v>
      </c>
      <c r="AC332" s="139"/>
      <c r="AD332" s="139"/>
      <c r="AE332" s="139"/>
      <c r="AF332" s="139"/>
      <c r="AG332" s="139"/>
      <c r="AH332" s="62">
        <v>10</v>
      </c>
      <c r="AI332" s="62">
        <v>12</v>
      </c>
      <c r="AJ332" s="62">
        <v>25</v>
      </c>
      <c r="AK332" s="62">
        <v>10</v>
      </c>
      <c r="AL332" s="37">
        <v>66</v>
      </c>
      <c r="AM332" s="37">
        <v>32</v>
      </c>
      <c r="AN332" s="37">
        <v>16</v>
      </c>
    </row>
    <row r="333" spans="18:40">
      <c r="R333" s="139"/>
      <c r="S333" s="139"/>
      <c r="T333" s="139"/>
      <c r="U333" s="139"/>
      <c r="V333" s="54">
        <v>25</v>
      </c>
      <c r="W333" s="54">
        <v>25</v>
      </c>
      <c r="X333" s="54">
        <v>10</v>
      </c>
      <c r="Y333" s="61">
        <v>49</v>
      </c>
      <c r="Z333" s="61">
        <v>24</v>
      </c>
      <c r="AA333" s="61">
        <v>12</v>
      </c>
      <c r="AC333" s="139"/>
      <c r="AD333" s="139"/>
      <c r="AE333" s="139"/>
      <c r="AF333" s="139"/>
      <c r="AG333" s="139"/>
      <c r="AH333" s="54">
        <v>10</v>
      </c>
      <c r="AI333" s="54">
        <v>12</v>
      </c>
      <c r="AJ333" s="54">
        <v>25</v>
      </c>
      <c r="AK333" s="54">
        <v>12</v>
      </c>
      <c r="AL333" s="11">
        <v>64</v>
      </c>
      <c r="AM333" s="11">
        <v>32</v>
      </c>
      <c r="AN333" s="11">
        <v>15</v>
      </c>
    </row>
    <row r="334" spans="18:40">
      <c r="R334" s="139"/>
      <c r="S334" s="139"/>
      <c r="T334" s="139"/>
      <c r="U334" s="139"/>
      <c r="V334" s="62">
        <v>25</v>
      </c>
      <c r="W334" s="62">
        <v>25</v>
      </c>
      <c r="X334" s="62">
        <v>12</v>
      </c>
      <c r="Y334" s="56">
        <v>48</v>
      </c>
      <c r="Z334" s="56">
        <v>23</v>
      </c>
      <c r="AA334" s="56">
        <v>11</v>
      </c>
      <c r="AC334" s="139"/>
      <c r="AD334" s="139"/>
      <c r="AE334" s="139"/>
      <c r="AF334" s="139"/>
      <c r="AG334" s="139"/>
      <c r="AH334" s="62">
        <v>10</v>
      </c>
      <c r="AI334" s="62">
        <v>12</v>
      </c>
      <c r="AJ334" s="62">
        <v>25</v>
      </c>
      <c r="AK334" s="62">
        <v>25</v>
      </c>
      <c r="AL334" s="37">
        <v>56</v>
      </c>
      <c r="AM334" s="37">
        <v>28</v>
      </c>
      <c r="AN334" s="37">
        <v>13</v>
      </c>
    </row>
    <row r="335" spans="18:40">
      <c r="R335" s="134"/>
      <c r="S335" s="134"/>
      <c r="T335" s="134"/>
      <c r="U335" s="134"/>
      <c r="V335" s="54">
        <v>25</v>
      </c>
      <c r="W335" s="54">
        <v>25</v>
      </c>
      <c r="X335" s="54">
        <v>25</v>
      </c>
      <c r="Y335" s="61">
        <v>42</v>
      </c>
      <c r="Z335" s="61">
        <v>21</v>
      </c>
      <c r="AA335" s="61">
        <v>10</v>
      </c>
      <c r="AC335" s="139"/>
      <c r="AD335" s="139"/>
      <c r="AE335" s="139"/>
      <c r="AF335" s="139"/>
      <c r="AG335" s="139"/>
      <c r="AH335" s="54">
        <v>10</v>
      </c>
      <c r="AI335" s="54">
        <v>25</v>
      </c>
      <c r="AJ335" s="54">
        <v>10</v>
      </c>
      <c r="AK335" s="54">
        <v>10</v>
      </c>
      <c r="AL335" s="11">
        <v>67</v>
      </c>
      <c r="AM335" s="11">
        <v>33</v>
      </c>
      <c r="AN335" s="11">
        <v>16</v>
      </c>
    </row>
    <row r="336" spans="18:40">
      <c r="R336" s="175" t="s">
        <v>50</v>
      </c>
      <c r="S336" s="175" t="s">
        <v>50</v>
      </c>
      <c r="T336" s="175" t="s">
        <v>50</v>
      </c>
      <c r="U336" s="175" t="s">
        <v>51</v>
      </c>
      <c r="V336" s="62">
        <v>10</v>
      </c>
      <c r="W336" s="62">
        <v>10</v>
      </c>
      <c r="X336" s="62">
        <v>10</v>
      </c>
      <c r="Y336" s="56">
        <v>182</v>
      </c>
      <c r="Z336" s="56">
        <v>90</v>
      </c>
      <c r="AA336" s="56">
        <v>44</v>
      </c>
      <c r="AC336" s="139"/>
      <c r="AD336" s="139"/>
      <c r="AE336" s="139"/>
      <c r="AF336" s="139"/>
      <c r="AG336" s="139"/>
      <c r="AH336" s="62">
        <v>10</v>
      </c>
      <c r="AI336" s="62">
        <v>25</v>
      </c>
      <c r="AJ336" s="62">
        <v>10</v>
      </c>
      <c r="AK336" s="62">
        <v>12</v>
      </c>
      <c r="AL336" s="37">
        <v>66</v>
      </c>
      <c r="AM336" s="37">
        <v>32</v>
      </c>
      <c r="AN336" s="37">
        <v>16</v>
      </c>
    </row>
    <row r="337" spans="18:40">
      <c r="R337" s="175"/>
      <c r="S337" s="175"/>
      <c r="T337" s="175"/>
      <c r="U337" s="175"/>
      <c r="V337" s="54">
        <v>10</v>
      </c>
      <c r="W337" s="54">
        <v>10</v>
      </c>
      <c r="X337" s="54">
        <v>12</v>
      </c>
      <c r="Y337" s="61">
        <v>175</v>
      </c>
      <c r="Z337" s="61">
        <v>86</v>
      </c>
      <c r="AA337" s="61">
        <v>42</v>
      </c>
      <c r="AC337" s="139"/>
      <c r="AD337" s="139"/>
      <c r="AE337" s="139"/>
      <c r="AF337" s="139"/>
      <c r="AG337" s="139"/>
      <c r="AH337" s="54">
        <v>10</v>
      </c>
      <c r="AI337" s="54">
        <v>25</v>
      </c>
      <c r="AJ337" s="54">
        <v>10</v>
      </c>
      <c r="AK337" s="54">
        <v>25</v>
      </c>
      <c r="AL337" s="11">
        <v>57</v>
      </c>
      <c r="AM337" s="11">
        <v>28</v>
      </c>
      <c r="AN337" s="11">
        <v>14</v>
      </c>
    </row>
    <row r="338" spans="18:40">
      <c r="R338" s="175"/>
      <c r="S338" s="175"/>
      <c r="T338" s="175"/>
      <c r="U338" s="175"/>
      <c r="V338" s="62">
        <v>10</v>
      </c>
      <c r="W338" s="62">
        <v>10</v>
      </c>
      <c r="X338" s="62">
        <v>25</v>
      </c>
      <c r="Y338" s="56">
        <v>139</v>
      </c>
      <c r="Z338" s="56">
        <v>69</v>
      </c>
      <c r="AA338" s="56">
        <v>34</v>
      </c>
      <c r="AC338" s="139"/>
      <c r="AD338" s="139"/>
      <c r="AE338" s="139"/>
      <c r="AF338" s="139"/>
      <c r="AG338" s="139"/>
      <c r="AH338" s="62">
        <v>10</v>
      </c>
      <c r="AI338" s="62">
        <v>25</v>
      </c>
      <c r="AJ338" s="62">
        <v>12</v>
      </c>
      <c r="AK338" s="62">
        <v>10</v>
      </c>
      <c r="AL338" s="37">
        <v>66</v>
      </c>
      <c r="AM338" s="37">
        <v>32</v>
      </c>
      <c r="AN338" s="37">
        <v>16</v>
      </c>
    </row>
    <row r="339" spans="18:40">
      <c r="R339" s="175"/>
      <c r="S339" s="175"/>
      <c r="T339" s="175"/>
      <c r="U339" s="175"/>
      <c r="V339" s="54">
        <v>10</v>
      </c>
      <c r="W339" s="54">
        <v>12</v>
      </c>
      <c r="X339" s="54">
        <v>10</v>
      </c>
      <c r="Y339" s="61">
        <v>175</v>
      </c>
      <c r="Z339" s="61">
        <v>86</v>
      </c>
      <c r="AA339" s="61">
        <v>42</v>
      </c>
      <c r="AC339" s="139"/>
      <c r="AD339" s="139"/>
      <c r="AE339" s="139"/>
      <c r="AF339" s="139"/>
      <c r="AG339" s="139"/>
      <c r="AH339" s="54">
        <v>10</v>
      </c>
      <c r="AI339" s="54">
        <v>25</v>
      </c>
      <c r="AJ339" s="54">
        <v>12</v>
      </c>
      <c r="AK339" s="54">
        <v>12</v>
      </c>
      <c r="AL339" s="11">
        <v>64</v>
      </c>
      <c r="AM339" s="11">
        <v>32</v>
      </c>
      <c r="AN339" s="11">
        <v>15</v>
      </c>
    </row>
    <row r="340" spans="18:40">
      <c r="R340" s="175"/>
      <c r="S340" s="175"/>
      <c r="T340" s="175"/>
      <c r="U340" s="175"/>
      <c r="V340" s="62">
        <v>10</v>
      </c>
      <c r="W340" s="62">
        <v>12</v>
      </c>
      <c r="X340" s="62">
        <v>12</v>
      </c>
      <c r="Y340" s="56">
        <v>168</v>
      </c>
      <c r="Z340" s="56">
        <v>83</v>
      </c>
      <c r="AA340" s="56">
        <v>41</v>
      </c>
      <c r="AC340" s="139"/>
      <c r="AD340" s="139"/>
      <c r="AE340" s="139"/>
      <c r="AF340" s="139"/>
      <c r="AG340" s="139"/>
      <c r="AH340" s="62">
        <v>10</v>
      </c>
      <c r="AI340" s="62">
        <v>25</v>
      </c>
      <c r="AJ340" s="62">
        <v>12</v>
      </c>
      <c r="AK340" s="62">
        <v>25</v>
      </c>
      <c r="AL340" s="37">
        <v>56</v>
      </c>
      <c r="AM340" s="37">
        <v>28</v>
      </c>
      <c r="AN340" s="37">
        <v>13</v>
      </c>
    </row>
    <row r="341" spans="18:40">
      <c r="R341" s="175"/>
      <c r="S341" s="175"/>
      <c r="T341" s="175"/>
      <c r="U341" s="175"/>
      <c r="V341" s="54">
        <v>10</v>
      </c>
      <c r="W341" s="54">
        <v>12</v>
      </c>
      <c r="X341" s="54">
        <v>25</v>
      </c>
      <c r="Y341" s="61">
        <v>135</v>
      </c>
      <c r="Z341" s="61">
        <v>67</v>
      </c>
      <c r="AA341" s="61">
        <v>33</v>
      </c>
      <c r="AC341" s="139"/>
      <c r="AD341" s="139"/>
      <c r="AE341" s="139"/>
      <c r="AF341" s="139"/>
      <c r="AG341" s="139"/>
      <c r="AH341" s="54">
        <v>10</v>
      </c>
      <c r="AI341" s="54">
        <v>25</v>
      </c>
      <c r="AJ341" s="54">
        <v>25</v>
      </c>
      <c r="AK341" s="54">
        <v>10</v>
      </c>
      <c r="AL341" s="11">
        <v>57</v>
      </c>
      <c r="AM341" s="11">
        <v>28</v>
      </c>
      <c r="AN341" s="11">
        <v>14</v>
      </c>
    </row>
    <row r="342" spans="18:40">
      <c r="R342" s="175"/>
      <c r="S342" s="175"/>
      <c r="T342" s="175"/>
      <c r="U342" s="175"/>
      <c r="V342" s="62">
        <v>10</v>
      </c>
      <c r="W342" s="62">
        <v>25</v>
      </c>
      <c r="X342" s="62">
        <v>10</v>
      </c>
      <c r="Y342" s="56">
        <v>139</v>
      </c>
      <c r="Z342" s="56">
        <v>69</v>
      </c>
      <c r="AA342" s="56">
        <v>34</v>
      </c>
      <c r="AC342" s="139"/>
      <c r="AD342" s="139"/>
      <c r="AE342" s="139"/>
      <c r="AF342" s="139"/>
      <c r="AG342" s="139"/>
      <c r="AH342" s="62">
        <v>10</v>
      </c>
      <c r="AI342" s="62">
        <v>25</v>
      </c>
      <c r="AJ342" s="62">
        <v>25</v>
      </c>
      <c r="AK342" s="62">
        <v>12</v>
      </c>
      <c r="AL342" s="37">
        <v>56</v>
      </c>
      <c r="AM342" s="37">
        <v>28</v>
      </c>
      <c r="AN342" s="37">
        <v>13</v>
      </c>
    </row>
    <row r="343" spans="18:40">
      <c r="R343" s="175"/>
      <c r="S343" s="175"/>
      <c r="T343" s="175"/>
      <c r="U343" s="175"/>
      <c r="V343" s="54">
        <v>10</v>
      </c>
      <c r="W343" s="54">
        <v>25</v>
      </c>
      <c r="X343" s="54">
        <v>12</v>
      </c>
      <c r="Y343" s="61">
        <v>135</v>
      </c>
      <c r="Z343" s="61">
        <v>67</v>
      </c>
      <c r="AA343" s="61">
        <v>33</v>
      </c>
      <c r="AC343" s="139"/>
      <c r="AD343" s="139"/>
      <c r="AE343" s="139"/>
      <c r="AF343" s="139"/>
      <c r="AG343" s="139"/>
      <c r="AH343" s="54">
        <v>10</v>
      </c>
      <c r="AI343" s="54">
        <v>25</v>
      </c>
      <c r="AJ343" s="54">
        <v>25</v>
      </c>
      <c r="AK343" s="54">
        <v>25</v>
      </c>
      <c r="AL343" s="11">
        <v>50</v>
      </c>
      <c r="AM343" s="11">
        <v>25</v>
      </c>
      <c r="AN343" s="11">
        <v>12</v>
      </c>
    </row>
    <row r="344" spans="18:40">
      <c r="R344" s="175"/>
      <c r="S344" s="175"/>
      <c r="T344" s="175"/>
      <c r="U344" s="175"/>
      <c r="V344" s="62">
        <v>10</v>
      </c>
      <c r="W344" s="62">
        <v>25</v>
      </c>
      <c r="X344" s="62">
        <v>25</v>
      </c>
      <c r="Y344" s="56">
        <v>113</v>
      </c>
      <c r="Z344" s="56">
        <v>56</v>
      </c>
      <c r="AA344" s="56">
        <v>27</v>
      </c>
      <c r="AC344" s="139" t="s">
        <v>53</v>
      </c>
      <c r="AD344" s="139" t="s">
        <v>50</v>
      </c>
      <c r="AE344" s="139" t="s">
        <v>50</v>
      </c>
      <c r="AF344" s="139" t="s">
        <v>50</v>
      </c>
      <c r="AG344" s="139" t="s">
        <v>42</v>
      </c>
      <c r="AH344" s="62">
        <v>12</v>
      </c>
      <c r="AI344" s="62">
        <v>10</v>
      </c>
      <c r="AJ344" s="62">
        <v>10</v>
      </c>
      <c r="AK344" s="62">
        <v>10</v>
      </c>
      <c r="AL344" s="37">
        <v>77</v>
      </c>
      <c r="AM344" s="37">
        <v>38</v>
      </c>
      <c r="AN344" s="37">
        <v>18</v>
      </c>
    </row>
    <row r="345" spans="18:40">
      <c r="R345" s="175"/>
      <c r="S345" s="175"/>
      <c r="T345" s="175"/>
      <c r="U345" s="175"/>
      <c r="V345" s="54">
        <v>12</v>
      </c>
      <c r="W345" s="54">
        <v>10</v>
      </c>
      <c r="X345" s="54">
        <v>10</v>
      </c>
      <c r="Y345" s="61">
        <v>175</v>
      </c>
      <c r="Z345" s="61">
        <v>86</v>
      </c>
      <c r="AA345" s="61">
        <v>42</v>
      </c>
      <c r="AC345" s="139"/>
      <c r="AD345" s="139"/>
      <c r="AE345" s="139"/>
      <c r="AF345" s="139"/>
      <c r="AG345" s="139"/>
      <c r="AH345" s="54">
        <v>12</v>
      </c>
      <c r="AI345" s="54">
        <v>10</v>
      </c>
      <c r="AJ345" s="54">
        <v>10</v>
      </c>
      <c r="AK345" s="54">
        <v>12</v>
      </c>
      <c r="AL345" s="11">
        <v>75</v>
      </c>
      <c r="AM345" s="11">
        <v>37</v>
      </c>
      <c r="AN345" s="11">
        <v>18</v>
      </c>
    </row>
    <row r="346" spans="18:40">
      <c r="R346" s="175"/>
      <c r="S346" s="175"/>
      <c r="T346" s="175"/>
      <c r="U346" s="175"/>
      <c r="V346" s="62">
        <v>12</v>
      </c>
      <c r="W346" s="62">
        <v>10</v>
      </c>
      <c r="X346" s="62">
        <v>12</v>
      </c>
      <c r="Y346" s="56">
        <v>168</v>
      </c>
      <c r="Z346" s="56">
        <v>83</v>
      </c>
      <c r="AA346" s="56">
        <v>41</v>
      </c>
      <c r="AC346" s="139"/>
      <c r="AD346" s="139"/>
      <c r="AE346" s="139"/>
      <c r="AF346" s="139"/>
      <c r="AG346" s="139"/>
      <c r="AH346" s="62">
        <v>12</v>
      </c>
      <c r="AI346" s="62">
        <v>10</v>
      </c>
      <c r="AJ346" s="62">
        <v>10</v>
      </c>
      <c r="AK346" s="62">
        <v>25</v>
      </c>
      <c r="AL346" s="37">
        <v>65</v>
      </c>
      <c r="AM346" s="37">
        <v>32</v>
      </c>
      <c r="AN346" s="37">
        <v>15</v>
      </c>
    </row>
    <row r="347" spans="18:40">
      <c r="R347" s="175"/>
      <c r="S347" s="175"/>
      <c r="T347" s="175"/>
      <c r="U347" s="175"/>
      <c r="V347" s="54">
        <v>12</v>
      </c>
      <c r="W347" s="54">
        <v>10</v>
      </c>
      <c r="X347" s="54">
        <v>25</v>
      </c>
      <c r="Y347" s="61">
        <v>135</v>
      </c>
      <c r="Z347" s="61">
        <v>67</v>
      </c>
      <c r="AA347" s="61">
        <v>33</v>
      </c>
      <c r="AC347" s="139"/>
      <c r="AD347" s="139"/>
      <c r="AE347" s="139"/>
      <c r="AF347" s="139"/>
      <c r="AG347" s="139"/>
      <c r="AH347" s="54">
        <v>12</v>
      </c>
      <c r="AI347" s="54">
        <v>10</v>
      </c>
      <c r="AJ347" s="54">
        <v>12</v>
      </c>
      <c r="AK347" s="54">
        <v>10</v>
      </c>
      <c r="AL347" s="11">
        <v>75</v>
      </c>
      <c r="AM347" s="11">
        <v>37</v>
      </c>
      <c r="AN347" s="11">
        <v>18</v>
      </c>
    </row>
    <row r="348" spans="18:40">
      <c r="R348" s="175"/>
      <c r="S348" s="175"/>
      <c r="T348" s="175"/>
      <c r="U348" s="175"/>
      <c r="V348" s="62">
        <v>12</v>
      </c>
      <c r="W348" s="62">
        <v>12</v>
      </c>
      <c r="X348" s="62">
        <v>10</v>
      </c>
      <c r="Y348" s="56">
        <v>168</v>
      </c>
      <c r="Z348" s="56">
        <v>83</v>
      </c>
      <c r="AA348" s="56">
        <v>41</v>
      </c>
      <c r="AC348" s="139"/>
      <c r="AD348" s="139"/>
      <c r="AE348" s="139"/>
      <c r="AF348" s="139"/>
      <c r="AG348" s="139"/>
      <c r="AH348" s="62">
        <v>12</v>
      </c>
      <c r="AI348" s="62">
        <v>10</v>
      </c>
      <c r="AJ348" s="62">
        <v>12</v>
      </c>
      <c r="AK348" s="62">
        <v>12</v>
      </c>
      <c r="AL348" s="37">
        <v>73</v>
      </c>
      <c r="AM348" s="37">
        <v>36</v>
      </c>
      <c r="AN348" s="37">
        <v>18</v>
      </c>
    </row>
    <row r="349" spans="18:40">
      <c r="R349" s="175"/>
      <c r="S349" s="175"/>
      <c r="T349" s="175"/>
      <c r="U349" s="175"/>
      <c r="V349" s="54">
        <v>12</v>
      </c>
      <c r="W349" s="54">
        <v>12</v>
      </c>
      <c r="X349" s="54">
        <v>12</v>
      </c>
      <c r="Y349" s="61">
        <v>162</v>
      </c>
      <c r="Z349" s="61">
        <v>80</v>
      </c>
      <c r="AA349" s="61">
        <v>39</v>
      </c>
      <c r="AC349" s="139"/>
      <c r="AD349" s="139"/>
      <c r="AE349" s="139"/>
      <c r="AF349" s="139"/>
      <c r="AG349" s="139"/>
      <c r="AH349" s="54">
        <v>12</v>
      </c>
      <c r="AI349" s="54">
        <v>10</v>
      </c>
      <c r="AJ349" s="54">
        <v>12</v>
      </c>
      <c r="AK349" s="54">
        <v>25</v>
      </c>
      <c r="AL349" s="11">
        <v>15</v>
      </c>
      <c r="AM349" s="11">
        <v>31</v>
      </c>
      <c r="AN349" s="11">
        <v>15</v>
      </c>
    </row>
    <row r="350" spans="18:40">
      <c r="R350" s="175"/>
      <c r="S350" s="175"/>
      <c r="T350" s="175"/>
      <c r="U350" s="175"/>
      <c r="V350" s="62">
        <v>12</v>
      </c>
      <c r="W350" s="62">
        <v>12</v>
      </c>
      <c r="X350" s="62">
        <v>25</v>
      </c>
      <c r="Y350" s="56">
        <v>131</v>
      </c>
      <c r="Z350" s="56">
        <v>65</v>
      </c>
      <c r="AA350" s="56">
        <v>32</v>
      </c>
      <c r="AC350" s="139"/>
      <c r="AD350" s="139"/>
      <c r="AE350" s="139"/>
      <c r="AF350" s="139"/>
      <c r="AG350" s="139"/>
      <c r="AH350" s="62">
        <v>12</v>
      </c>
      <c r="AI350" s="62">
        <v>10</v>
      </c>
      <c r="AJ350" s="62">
        <v>25</v>
      </c>
      <c r="AK350" s="62">
        <v>10</v>
      </c>
      <c r="AL350" s="37">
        <v>65</v>
      </c>
      <c r="AM350" s="37">
        <v>32</v>
      </c>
      <c r="AN350" s="37">
        <v>15</v>
      </c>
    </row>
    <row r="351" spans="18:40">
      <c r="R351" s="175"/>
      <c r="S351" s="175"/>
      <c r="T351" s="175"/>
      <c r="U351" s="175"/>
      <c r="V351" s="54">
        <v>12</v>
      </c>
      <c r="W351" s="54">
        <v>25</v>
      </c>
      <c r="X351" s="54">
        <v>10</v>
      </c>
      <c r="Y351" s="61">
        <v>135</v>
      </c>
      <c r="Z351" s="61">
        <v>67</v>
      </c>
      <c r="AA351" s="61">
        <v>33</v>
      </c>
      <c r="AC351" s="139"/>
      <c r="AD351" s="139"/>
      <c r="AE351" s="139"/>
      <c r="AF351" s="139"/>
      <c r="AG351" s="139"/>
      <c r="AH351" s="54">
        <v>12</v>
      </c>
      <c r="AI351" s="54">
        <v>10</v>
      </c>
      <c r="AJ351" s="54">
        <v>25</v>
      </c>
      <c r="AK351" s="54">
        <v>12</v>
      </c>
      <c r="AL351" s="11">
        <v>15</v>
      </c>
      <c r="AM351" s="11">
        <v>31</v>
      </c>
      <c r="AN351" s="11">
        <v>15</v>
      </c>
    </row>
    <row r="352" spans="18:40">
      <c r="R352" s="175"/>
      <c r="S352" s="175"/>
      <c r="T352" s="175"/>
      <c r="U352" s="175"/>
      <c r="V352" s="62">
        <v>12</v>
      </c>
      <c r="W352" s="62">
        <v>25</v>
      </c>
      <c r="X352" s="62">
        <v>12</v>
      </c>
      <c r="Y352" s="56">
        <v>131</v>
      </c>
      <c r="Z352" s="56">
        <v>65</v>
      </c>
      <c r="AA352" s="56">
        <v>32</v>
      </c>
      <c r="AC352" s="139"/>
      <c r="AD352" s="139"/>
      <c r="AE352" s="139"/>
      <c r="AF352" s="139"/>
      <c r="AG352" s="139"/>
      <c r="AH352" s="62">
        <v>12</v>
      </c>
      <c r="AI352" s="62">
        <v>10</v>
      </c>
      <c r="AJ352" s="62">
        <v>25</v>
      </c>
      <c r="AK352" s="62">
        <v>25</v>
      </c>
      <c r="AL352" s="37">
        <v>56</v>
      </c>
      <c r="AM352" s="37">
        <v>27</v>
      </c>
      <c r="AN352" s="37">
        <v>13</v>
      </c>
    </row>
    <row r="353" spans="18:40">
      <c r="R353" s="175"/>
      <c r="S353" s="175"/>
      <c r="T353" s="175"/>
      <c r="U353" s="175"/>
      <c r="V353" s="54">
        <v>12</v>
      </c>
      <c r="W353" s="54">
        <v>25</v>
      </c>
      <c r="X353" s="54">
        <v>25</v>
      </c>
      <c r="Y353" s="61">
        <v>110</v>
      </c>
      <c r="Z353" s="61">
        <v>54</v>
      </c>
      <c r="AA353" s="61">
        <v>27</v>
      </c>
      <c r="AC353" s="139"/>
      <c r="AD353" s="139"/>
      <c r="AE353" s="139"/>
      <c r="AF353" s="139"/>
      <c r="AG353" s="139"/>
      <c r="AH353" s="54">
        <v>12</v>
      </c>
      <c r="AI353" s="54">
        <v>12</v>
      </c>
      <c r="AJ353" s="54">
        <v>10</v>
      </c>
      <c r="AK353" s="54">
        <v>10</v>
      </c>
      <c r="AL353" s="11">
        <v>75</v>
      </c>
      <c r="AM353" s="11">
        <v>37</v>
      </c>
      <c r="AN353" s="11">
        <v>18</v>
      </c>
    </row>
    <row r="354" spans="18:40">
      <c r="R354" s="175"/>
      <c r="S354" s="175"/>
      <c r="T354" s="175"/>
      <c r="U354" s="175"/>
      <c r="V354" s="62">
        <v>25</v>
      </c>
      <c r="W354" s="62">
        <v>10</v>
      </c>
      <c r="X354" s="62">
        <v>10</v>
      </c>
      <c r="Y354" s="56">
        <v>139</v>
      </c>
      <c r="Z354" s="56">
        <v>69</v>
      </c>
      <c r="AA354" s="56">
        <v>34</v>
      </c>
      <c r="AC354" s="139"/>
      <c r="AD354" s="139"/>
      <c r="AE354" s="139"/>
      <c r="AF354" s="139"/>
      <c r="AG354" s="139"/>
      <c r="AH354" s="62">
        <v>12</v>
      </c>
      <c r="AI354" s="62">
        <v>12</v>
      </c>
      <c r="AJ354" s="62">
        <v>10</v>
      </c>
      <c r="AK354" s="62">
        <v>12</v>
      </c>
      <c r="AL354" s="37">
        <v>73</v>
      </c>
      <c r="AM354" s="37">
        <v>36</v>
      </c>
      <c r="AN354" s="37">
        <v>18</v>
      </c>
    </row>
    <row r="355" spans="18:40">
      <c r="R355" s="175"/>
      <c r="S355" s="175"/>
      <c r="T355" s="175"/>
      <c r="U355" s="175"/>
      <c r="V355" s="54">
        <v>25</v>
      </c>
      <c r="W355" s="54">
        <v>10</v>
      </c>
      <c r="X355" s="54">
        <v>12</v>
      </c>
      <c r="Y355" s="61">
        <v>135</v>
      </c>
      <c r="Z355" s="61">
        <v>67</v>
      </c>
      <c r="AA355" s="61">
        <v>33</v>
      </c>
      <c r="AC355" s="139"/>
      <c r="AD355" s="139"/>
      <c r="AE355" s="139"/>
      <c r="AF355" s="139"/>
      <c r="AG355" s="139"/>
      <c r="AH355" s="54">
        <v>12</v>
      </c>
      <c r="AI355" s="54">
        <v>12</v>
      </c>
      <c r="AJ355" s="54">
        <v>10</v>
      </c>
      <c r="AK355" s="54">
        <v>25</v>
      </c>
      <c r="AL355" s="11">
        <v>63</v>
      </c>
      <c r="AM355" s="11">
        <v>31</v>
      </c>
      <c r="AN355" s="11">
        <v>15</v>
      </c>
    </row>
    <row r="356" spans="18:40">
      <c r="R356" s="175"/>
      <c r="S356" s="175"/>
      <c r="T356" s="175"/>
      <c r="U356" s="175"/>
      <c r="V356" s="62">
        <v>25</v>
      </c>
      <c r="W356" s="62">
        <v>10</v>
      </c>
      <c r="X356" s="62">
        <v>25</v>
      </c>
      <c r="Y356" s="56">
        <v>113</v>
      </c>
      <c r="Z356" s="56">
        <v>56</v>
      </c>
      <c r="AA356" s="56">
        <v>27</v>
      </c>
      <c r="AC356" s="139"/>
      <c r="AD356" s="139"/>
      <c r="AE356" s="139"/>
      <c r="AF356" s="139"/>
      <c r="AG356" s="139"/>
      <c r="AH356" s="62">
        <v>12</v>
      </c>
      <c r="AI356" s="62">
        <v>12</v>
      </c>
      <c r="AJ356" s="62">
        <v>12</v>
      </c>
      <c r="AK356" s="62">
        <v>10</v>
      </c>
      <c r="AL356" s="37">
        <v>73</v>
      </c>
      <c r="AM356" s="37">
        <v>36</v>
      </c>
      <c r="AN356" s="37">
        <v>18</v>
      </c>
    </row>
    <row r="357" spans="18:40">
      <c r="R357" s="175"/>
      <c r="S357" s="175"/>
      <c r="T357" s="175"/>
      <c r="U357" s="175"/>
      <c r="V357" s="54">
        <v>25</v>
      </c>
      <c r="W357" s="54">
        <v>12</v>
      </c>
      <c r="X357" s="54">
        <v>10</v>
      </c>
      <c r="Y357" s="61">
        <v>135</v>
      </c>
      <c r="Z357" s="61">
        <v>67</v>
      </c>
      <c r="AA357" s="61">
        <v>33</v>
      </c>
      <c r="AC357" s="139"/>
      <c r="AD357" s="139"/>
      <c r="AE357" s="139"/>
      <c r="AF357" s="139"/>
      <c r="AG357" s="139"/>
      <c r="AH357" s="54">
        <v>12</v>
      </c>
      <c r="AI357" s="54">
        <v>12</v>
      </c>
      <c r="AJ357" s="54">
        <v>12</v>
      </c>
      <c r="AK357" s="54">
        <v>12</v>
      </c>
      <c r="AL357" s="11">
        <v>71</v>
      </c>
      <c r="AM357" s="11">
        <v>35</v>
      </c>
      <c r="AN357" s="11">
        <v>17</v>
      </c>
    </row>
    <row r="358" spans="18:40">
      <c r="R358" s="175"/>
      <c r="S358" s="175"/>
      <c r="T358" s="175"/>
      <c r="U358" s="175"/>
      <c r="V358" s="62">
        <v>25</v>
      </c>
      <c r="W358" s="62">
        <v>12</v>
      </c>
      <c r="X358" s="62">
        <v>12</v>
      </c>
      <c r="Y358" s="56">
        <v>131</v>
      </c>
      <c r="Z358" s="56">
        <v>65</v>
      </c>
      <c r="AA358" s="56">
        <v>32</v>
      </c>
      <c r="AC358" s="139"/>
      <c r="AD358" s="139"/>
      <c r="AE358" s="139"/>
      <c r="AF358" s="139"/>
      <c r="AG358" s="139"/>
      <c r="AH358" s="62">
        <v>12</v>
      </c>
      <c r="AI358" s="62">
        <v>12</v>
      </c>
      <c r="AJ358" s="62">
        <v>12</v>
      </c>
      <c r="AK358" s="62">
        <v>25</v>
      </c>
      <c r="AL358" s="37">
        <v>62</v>
      </c>
      <c r="AM358" s="37">
        <v>31</v>
      </c>
      <c r="AN358" s="37">
        <v>15</v>
      </c>
    </row>
    <row r="359" spans="18:40">
      <c r="R359" s="175"/>
      <c r="S359" s="175"/>
      <c r="T359" s="175"/>
      <c r="U359" s="175"/>
      <c r="V359" s="54">
        <v>25</v>
      </c>
      <c r="W359" s="54">
        <v>12</v>
      </c>
      <c r="X359" s="54">
        <v>25</v>
      </c>
      <c r="Y359" s="61">
        <v>110</v>
      </c>
      <c r="Z359" s="61">
        <v>54</v>
      </c>
      <c r="AA359" s="61">
        <v>27</v>
      </c>
      <c r="AC359" s="139"/>
      <c r="AD359" s="139"/>
      <c r="AE359" s="139"/>
      <c r="AF359" s="139"/>
      <c r="AG359" s="139"/>
      <c r="AH359" s="54">
        <v>12</v>
      </c>
      <c r="AI359" s="54">
        <v>12</v>
      </c>
      <c r="AJ359" s="54">
        <v>25</v>
      </c>
      <c r="AK359" s="54">
        <v>10</v>
      </c>
      <c r="AL359" s="11">
        <v>63</v>
      </c>
      <c r="AM359" s="11">
        <v>31</v>
      </c>
      <c r="AN359" s="11">
        <v>15</v>
      </c>
    </row>
    <row r="360" spans="18:40">
      <c r="R360" s="175"/>
      <c r="S360" s="175"/>
      <c r="T360" s="175"/>
      <c r="U360" s="175"/>
      <c r="V360" s="62">
        <v>25</v>
      </c>
      <c r="W360" s="62">
        <v>25</v>
      </c>
      <c r="X360" s="62">
        <v>10</v>
      </c>
      <c r="Y360" s="56">
        <v>113</v>
      </c>
      <c r="Z360" s="56">
        <v>56</v>
      </c>
      <c r="AA360" s="56">
        <v>27</v>
      </c>
      <c r="AC360" s="139"/>
      <c r="AD360" s="139"/>
      <c r="AE360" s="139"/>
      <c r="AF360" s="139"/>
      <c r="AG360" s="139"/>
      <c r="AH360" s="62">
        <v>12</v>
      </c>
      <c r="AI360" s="62">
        <v>12</v>
      </c>
      <c r="AJ360" s="62">
        <v>25</v>
      </c>
      <c r="AK360" s="62">
        <v>12</v>
      </c>
      <c r="AL360" s="37">
        <v>62</v>
      </c>
      <c r="AM360" s="37">
        <v>31</v>
      </c>
      <c r="AN360" s="37">
        <v>15</v>
      </c>
    </row>
    <row r="361" spans="18:40">
      <c r="R361" s="175"/>
      <c r="S361" s="175"/>
      <c r="T361" s="175"/>
      <c r="U361" s="175"/>
      <c r="V361" s="54">
        <v>25</v>
      </c>
      <c r="W361" s="54">
        <v>25</v>
      </c>
      <c r="X361" s="54">
        <v>12</v>
      </c>
      <c r="Y361" s="61">
        <v>110</v>
      </c>
      <c r="Z361" s="61">
        <v>54</v>
      </c>
      <c r="AA361" s="61">
        <v>27</v>
      </c>
      <c r="AC361" s="139"/>
      <c r="AD361" s="139"/>
      <c r="AE361" s="139"/>
      <c r="AF361" s="139"/>
      <c r="AG361" s="139"/>
      <c r="AH361" s="54">
        <v>12</v>
      </c>
      <c r="AI361" s="54">
        <v>12</v>
      </c>
      <c r="AJ361" s="54">
        <v>25</v>
      </c>
      <c r="AK361" s="54">
        <v>25</v>
      </c>
      <c r="AL361" s="11">
        <v>55</v>
      </c>
      <c r="AM361" s="11">
        <v>27</v>
      </c>
      <c r="AN361" s="11">
        <v>13</v>
      </c>
    </row>
    <row r="362" spans="18:40">
      <c r="R362" s="175"/>
      <c r="S362" s="175"/>
      <c r="T362" s="175"/>
      <c r="U362" s="175"/>
      <c r="V362" s="62">
        <v>25</v>
      </c>
      <c r="W362" s="62">
        <v>25</v>
      </c>
      <c r="X362" s="62">
        <v>25</v>
      </c>
      <c r="Y362" s="56">
        <v>95</v>
      </c>
      <c r="Z362" s="56">
        <v>47</v>
      </c>
      <c r="AA362" s="56">
        <v>23</v>
      </c>
      <c r="AC362" s="139"/>
      <c r="AD362" s="139"/>
      <c r="AE362" s="139"/>
      <c r="AF362" s="139"/>
      <c r="AG362" s="139"/>
      <c r="AH362" s="62">
        <v>12</v>
      </c>
      <c r="AI362" s="62">
        <v>25</v>
      </c>
      <c r="AJ362" s="62">
        <v>10</v>
      </c>
      <c r="AK362" s="62">
        <v>10</v>
      </c>
      <c r="AL362" s="37">
        <v>65</v>
      </c>
      <c r="AM362" s="37">
        <v>32</v>
      </c>
      <c r="AN362" s="37">
        <v>15</v>
      </c>
    </row>
    <row r="363" spans="18:40">
      <c r="R363" s="175"/>
      <c r="S363" s="175"/>
      <c r="T363" s="175"/>
      <c r="U363" s="175" t="s">
        <v>42</v>
      </c>
      <c r="V363" s="54">
        <v>10</v>
      </c>
      <c r="W363" s="54">
        <v>10</v>
      </c>
      <c r="X363" s="54">
        <v>10</v>
      </c>
      <c r="Y363" s="61">
        <v>124</v>
      </c>
      <c r="Z363" s="61">
        <v>61</v>
      </c>
      <c r="AA363" s="61">
        <v>30</v>
      </c>
      <c r="AC363" s="139"/>
      <c r="AD363" s="139"/>
      <c r="AE363" s="139"/>
      <c r="AF363" s="139"/>
      <c r="AG363" s="139"/>
      <c r="AH363" s="54">
        <v>12</v>
      </c>
      <c r="AI363" s="54">
        <v>25</v>
      </c>
      <c r="AJ363" s="54">
        <v>10</v>
      </c>
      <c r="AK363" s="54">
        <v>12</v>
      </c>
      <c r="AL363" s="11">
        <v>63</v>
      </c>
      <c r="AM363" s="11">
        <v>31</v>
      </c>
      <c r="AN363" s="11">
        <v>15</v>
      </c>
    </row>
    <row r="364" spans="18:40">
      <c r="R364" s="175"/>
      <c r="S364" s="175"/>
      <c r="T364" s="175"/>
      <c r="U364" s="175"/>
      <c r="V364" s="62">
        <v>10</v>
      </c>
      <c r="W364" s="62">
        <v>10</v>
      </c>
      <c r="X364" s="62">
        <v>12</v>
      </c>
      <c r="Y364" s="56">
        <v>119</v>
      </c>
      <c r="Z364" s="56">
        <v>59</v>
      </c>
      <c r="AA364" s="56">
        <v>29</v>
      </c>
      <c r="AC364" s="139"/>
      <c r="AD364" s="139"/>
      <c r="AE364" s="139"/>
      <c r="AF364" s="139"/>
      <c r="AG364" s="139"/>
      <c r="AH364" s="62">
        <v>12</v>
      </c>
      <c r="AI364" s="62">
        <v>25</v>
      </c>
      <c r="AJ364" s="62">
        <v>10</v>
      </c>
      <c r="AK364" s="62">
        <v>25</v>
      </c>
      <c r="AL364" s="37">
        <v>56</v>
      </c>
      <c r="AM364" s="37">
        <v>27</v>
      </c>
      <c r="AN364" s="37">
        <v>13</v>
      </c>
    </row>
    <row r="365" spans="18:40">
      <c r="R365" s="175"/>
      <c r="S365" s="175"/>
      <c r="T365" s="175"/>
      <c r="U365" s="175"/>
      <c r="V365" s="54">
        <v>10</v>
      </c>
      <c r="W365" s="54">
        <v>10</v>
      </c>
      <c r="X365" s="54">
        <v>25</v>
      </c>
      <c r="Y365" s="61">
        <v>95</v>
      </c>
      <c r="Z365" s="61">
        <v>47</v>
      </c>
      <c r="AA365" s="61">
        <v>23</v>
      </c>
      <c r="AC365" s="139"/>
      <c r="AD365" s="139"/>
      <c r="AE365" s="139"/>
      <c r="AF365" s="139"/>
      <c r="AG365" s="139"/>
      <c r="AH365" s="54">
        <v>12</v>
      </c>
      <c r="AI365" s="54">
        <v>25</v>
      </c>
      <c r="AJ365" s="54">
        <v>12</v>
      </c>
      <c r="AK365" s="54">
        <v>10</v>
      </c>
      <c r="AL365" s="11">
        <v>63</v>
      </c>
      <c r="AM365" s="11">
        <v>31</v>
      </c>
      <c r="AN365" s="11">
        <v>15</v>
      </c>
    </row>
    <row r="366" spans="18:40">
      <c r="R366" s="175"/>
      <c r="S366" s="175"/>
      <c r="T366" s="175"/>
      <c r="U366" s="175"/>
      <c r="V366" s="62">
        <v>10</v>
      </c>
      <c r="W366" s="62">
        <v>12</v>
      </c>
      <c r="X366" s="62">
        <v>10</v>
      </c>
      <c r="Y366" s="56">
        <v>119</v>
      </c>
      <c r="Z366" s="56">
        <v>59</v>
      </c>
      <c r="AA366" s="56">
        <v>29</v>
      </c>
      <c r="AC366" s="139"/>
      <c r="AD366" s="139"/>
      <c r="AE366" s="139"/>
      <c r="AF366" s="139"/>
      <c r="AG366" s="139"/>
      <c r="AH366" s="62">
        <v>12</v>
      </c>
      <c r="AI366" s="62">
        <v>25</v>
      </c>
      <c r="AJ366" s="62">
        <v>12</v>
      </c>
      <c r="AK366" s="62">
        <v>12</v>
      </c>
      <c r="AL366" s="37">
        <v>62</v>
      </c>
      <c r="AM366" s="37">
        <v>31</v>
      </c>
      <c r="AN366" s="37">
        <v>15</v>
      </c>
    </row>
    <row r="367" spans="18:40">
      <c r="R367" s="175"/>
      <c r="S367" s="175"/>
      <c r="T367" s="175"/>
      <c r="U367" s="175"/>
      <c r="V367" s="54">
        <v>10</v>
      </c>
      <c r="W367" s="54">
        <v>12</v>
      </c>
      <c r="X367" s="54">
        <v>12</v>
      </c>
      <c r="Y367" s="61">
        <v>114</v>
      </c>
      <c r="Z367" s="61">
        <v>57</v>
      </c>
      <c r="AA367" s="61">
        <v>28</v>
      </c>
      <c r="AC367" s="139"/>
      <c r="AD367" s="139"/>
      <c r="AE367" s="139"/>
      <c r="AF367" s="139"/>
      <c r="AG367" s="139"/>
      <c r="AH367" s="54">
        <v>12</v>
      </c>
      <c r="AI367" s="54">
        <v>25</v>
      </c>
      <c r="AJ367" s="54">
        <v>12</v>
      </c>
      <c r="AK367" s="54">
        <v>25</v>
      </c>
      <c r="AL367" s="11">
        <v>55</v>
      </c>
      <c r="AM367" s="11">
        <v>27</v>
      </c>
      <c r="AN367" s="11">
        <v>13</v>
      </c>
    </row>
    <row r="368" spans="18:40">
      <c r="R368" s="175"/>
      <c r="S368" s="175"/>
      <c r="T368" s="175"/>
      <c r="U368" s="175"/>
      <c r="V368" s="62">
        <v>10</v>
      </c>
      <c r="W368" s="62">
        <v>12</v>
      </c>
      <c r="X368" s="62">
        <v>25</v>
      </c>
      <c r="Y368" s="56">
        <v>92</v>
      </c>
      <c r="Z368" s="56">
        <v>45</v>
      </c>
      <c r="AA368" s="56">
        <v>22</v>
      </c>
      <c r="AC368" s="139"/>
      <c r="AD368" s="139"/>
      <c r="AE368" s="139"/>
      <c r="AF368" s="139"/>
      <c r="AG368" s="139"/>
      <c r="AH368" s="62">
        <v>12</v>
      </c>
      <c r="AI368" s="62">
        <v>25</v>
      </c>
      <c r="AJ368" s="62">
        <v>25</v>
      </c>
      <c r="AK368" s="62">
        <v>10</v>
      </c>
      <c r="AL368" s="37">
        <v>56</v>
      </c>
      <c r="AM368" s="37">
        <v>27</v>
      </c>
      <c r="AN368" s="37">
        <v>13</v>
      </c>
    </row>
    <row r="369" spans="18:40">
      <c r="R369" s="175"/>
      <c r="S369" s="175"/>
      <c r="T369" s="175"/>
      <c r="U369" s="175"/>
      <c r="V369" s="54">
        <v>10</v>
      </c>
      <c r="W369" s="54">
        <v>25</v>
      </c>
      <c r="X369" s="54">
        <v>10</v>
      </c>
      <c r="Y369" s="61">
        <v>95</v>
      </c>
      <c r="Z369" s="61">
        <v>47</v>
      </c>
      <c r="AA369" s="61">
        <v>23</v>
      </c>
      <c r="AC369" s="139"/>
      <c r="AD369" s="139"/>
      <c r="AE369" s="139"/>
      <c r="AF369" s="139"/>
      <c r="AG369" s="139"/>
      <c r="AH369" s="54">
        <v>12</v>
      </c>
      <c r="AI369" s="54">
        <v>25</v>
      </c>
      <c r="AJ369" s="54">
        <v>25</v>
      </c>
      <c r="AK369" s="54">
        <v>12</v>
      </c>
      <c r="AL369" s="11">
        <v>55</v>
      </c>
      <c r="AM369" s="11">
        <v>27</v>
      </c>
      <c r="AN369" s="11">
        <v>13</v>
      </c>
    </row>
    <row r="370" spans="18:40">
      <c r="R370" s="175"/>
      <c r="S370" s="175"/>
      <c r="T370" s="175"/>
      <c r="U370" s="175"/>
      <c r="V370" s="62">
        <v>10</v>
      </c>
      <c r="W370" s="62">
        <v>25</v>
      </c>
      <c r="X370" s="62">
        <v>12</v>
      </c>
      <c r="Y370" s="56">
        <v>92</v>
      </c>
      <c r="Z370" s="56">
        <v>45</v>
      </c>
      <c r="AA370" s="56">
        <v>22</v>
      </c>
      <c r="AC370" s="139"/>
      <c r="AD370" s="139"/>
      <c r="AE370" s="139"/>
      <c r="AF370" s="139"/>
      <c r="AG370" s="139"/>
      <c r="AH370" s="62">
        <v>12</v>
      </c>
      <c r="AI370" s="62">
        <v>25</v>
      </c>
      <c r="AJ370" s="62">
        <v>25</v>
      </c>
      <c r="AK370" s="62">
        <v>25</v>
      </c>
      <c r="AL370" s="37">
        <v>49</v>
      </c>
      <c r="AM370" s="37">
        <v>24</v>
      </c>
      <c r="AN370" s="37">
        <v>12</v>
      </c>
    </row>
    <row r="371" spans="18:40">
      <c r="R371" s="175"/>
      <c r="S371" s="175"/>
      <c r="T371" s="175"/>
      <c r="U371" s="175"/>
      <c r="V371" s="54">
        <v>10</v>
      </c>
      <c r="W371" s="54">
        <v>25</v>
      </c>
      <c r="X371" s="54">
        <v>25</v>
      </c>
      <c r="Y371" s="61">
        <v>77</v>
      </c>
      <c r="Z371" s="61">
        <v>38</v>
      </c>
      <c r="AA371" s="61">
        <v>18</v>
      </c>
      <c r="AC371" s="139" t="s">
        <v>53</v>
      </c>
      <c r="AD371" s="139" t="s">
        <v>50</v>
      </c>
      <c r="AE371" s="139" t="s">
        <v>50</v>
      </c>
      <c r="AF371" s="139" t="s">
        <v>50</v>
      </c>
      <c r="AG371" s="139" t="s">
        <v>42</v>
      </c>
      <c r="AH371" s="63">
        <v>25</v>
      </c>
      <c r="AI371" s="63">
        <v>10</v>
      </c>
      <c r="AJ371" s="63">
        <v>10</v>
      </c>
      <c r="AK371" s="63">
        <v>10</v>
      </c>
      <c r="AL371" s="11">
        <v>60</v>
      </c>
      <c r="AM371" s="11">
        <v>30</v>
      </c>
      <c r="AN371" s="11">
        <v>14</v>
      </c>
    </row>
    <row r="372" spans="18:40">
      <c r="R372" s="175"/>
      <c r="S372" s="175"/>
      <c r="T372" s="175"/>
      <c r="U372" s="175"/>
      <c r="V372" s="62">
        <v>12</v>
      </c>
      <c r="W372" s="62">
        <v>10</v>
      </c>
      <c r="X372" s="62">
        <v>10</v>
      </c>
      <c r="Y372" s="56">
        <v>119</v>
      </c>
      <c r="Z372" s="56">
        <v>59</v>
      </c>
      <c r="AA372" s="56">
        <v>29</v>
      </c>
      <c r="AC372" s="139"/>
      <c r="AD372" s="139"/>
      <c r="AE372" s="139"/>
      <c r="AF372" s="139"/>
      <c r="AG372" s="139"/>
      <c r="AH372" s="62">
        <v>25</v>
      </c>
      <c r="AI372" s="62">
        <v>10</v>
      </c>
      <c r="AJ372" s="62">
        <v>10</v>
      </c>
      <c r="AK372" s="62">
        <v>12</v>
      </c>
      <c r="AL372" s="37">
        <v>59</v>
      </c>
      <c r="AM372" s="37">
        <v>29</v>
      </c>
      <c r="AN372" s="37">
        <v>14</v>
      </c>
    </row>
    <row r="373" spans="18:40">
      <c r="R373" s="175"/>
      <c r="S373" s="175"/>
      <c r="T373" s="175"/>
      <c r="U373" s="175"/>
      <c r="V373" s="54">
        <v>12</v>
      </c>
      <c r="W373" s="54">
        <v>10</v>
      </c>
      <c r="X373" s="54">
        <v>12</v>
      </c>
      <c r="Y373" s="61">
        <v>114</v>
      </c>
      <c r="Z373" s="61">
        <v>57</v>
      </c>
      <c r="AA373" s="61">
        <v>28</v>
      </c>
      <c r="AC373" s="139"/>
      <c r="AD373" s="139"/>
      <c r="AE373" s="139"/>
      <c r="AF373" s="139"/>
      <c r="AG373" s="139"/>
      <c r="AH373" s="63">
        <v>25</v>
      </c>
      <c r="AI373" s="63">
        <v>10</v>
      </c>
      <c r="AJ373" s="63">
        <v>10</v>
      </c>
      <c r="AK373" s="63">
        <v>25</v>
      </c>
      <c r="AL373" s="11">
        <v>53</v>
      </c>
      <c r="AM373" s="11">
        <v>26</v>
      </c>
      <c r="AN373" s="11">
        <v>12</v>
      </c>
    </row>
    <row r="374" spans="18:40">
      <c r="R374" s="175"/>
      <c r="S374" s="175"/>
      <c r="T374" s="175"/>
      <c r="U374" s="175"/>
      <c r="V374" s="62">
        <v>12</v>
      </c>
      <c r="W374" s="62">
        <v>10</v>
      </c>
      <c r="X374" s="62">
        <v>25</v>
      </c>
      <c r="Y374" s="56">
        <v>92</v>
      </c>
      <c r="Z374" s="56">
        <v>45</v>
      </c>
      <c r="AA374" s="56">
        <v>22</v>
      </c>
      <c r="AC374" s="139"/>
      <c r="AD374" s="139"/>
      <c r="AE374" s="139"/>
      <c r="AF374" s="139"/>
      <c r="AG374" s="139"/>
      <c r="AH374" s="62">
        <v>25</v>
      </c>
      <c r="AI374" s="62">
        <v>10</v>
      </c>
      <c r="AJ374" s="62">
        <v>12</v>
      </c>
      <c r="AK374" s="62">
        <v>10</v>
      </c>
      <c r="AL374" s="37">
        <v>59</v>
      </c>
      <c r="AM374" s="37">
        <v>29</v>
      </c>
      <c r="AN374" s="37">
        <v>14</v>
      </c>
    </row>
    <row r="375" spans="18:40">
      <c r="R375" s="175"/>
      <c r="S375" s="175"/>
      <c r="T375" s="175"/>
      <c r="U375" s="175"/>
      <c r="V375" s="54">
        <v>12</v>
      </c>
      <c r="W375" s="54">
        <v>12</v>
      </c>
      <c r="X375" s="54">
        <v>10</v>
      </c>
      <c r="Y375" s="61">
        <v>114</v>
      </c>
      <c r="Z375" s="61">
        <v>57</v>
      </c>
      <c r="AA375" s="61">
        <v>28</v>
      </c>
      <c r="AC375" s="139"/>
      <c r="AD375" s="139"/>
      <c r="AE375" s="139"/>
      <c r="AF375" s="139"/>
      <c r="AG375" s="139"/>
      <c r="AH375" s="63">
        <v>25</v>
      </c>
      <c r="AI375" s="63">
        <v>10</v>
      </c>
      <c r="AJ375" s="63">
        <v>12</v>
      </c>
      <c r="AK375" s="63">
        <v>12</v>
      </c>
      <c r="AL375" s="11">
        <v>58</v>
      </c>
      <c r="AM375" s="11">
        <v>29</v>
      </c>
      <c r="AN375" s="11">
        <v>14</v>
      </c>
    </row>
    <row r="376" spans="18:40">
      <c r="R376" s="175"/>
      <c r="S376" s="175"/>
      <c r="T376" s="175"/>
      <c r="U376" s="175"/>
      <c r="V376" s="62">
        <v>12</v>
      </c>
      <c r="W376" s="62">
        <v>12</v>
      </c>
      <c r="X376" s="62">
        <v>12</v>
      </c>
      <c r="Y376" s="56">
        <v>110</v>
      </c>
      <c r="Z376" s="56">
        <v>54</v>
      </c>
      <c r="AA376" s="56">
        <v>27</v>
      </c>
      <c r="AC376" s="139"/>
      <c r="AD376" s="139"/>
      <c r="AE376" s="139"/>
      <c r="AF376" s="139"/>
      <c r="AG376" s="139"/>
      <c r="AH376" s="62">
        <v>25</v>
      </c>
      <c r="AI376" s="62">
        <v>10</v>
      </c>
      <c r="AJ376" s="62">
        <v>12</v>
      </c>
      <c r="AK376" s="62">
        <v>25</v>
      </c>
      <c r="AL376" s="37">
        <v>52</v>
      </c>
      <c r="AM376" s="37">
        <v>25</v>
      </c>
      <c r="AN376" s="37">
        <v>12</v>
      </c>
    </row>
    <row r="377" spans="18:40">
      <c r="R377" s="175"/>
      <c r="S377" s="175"/>
      <c r="T377" s="175"/>
      <c r="U377" s="175"/>
      <c r="V377" s="54">
        <v>12</v>
      </c>
      <c r="W377" s="54">
        <v>12</v>
      </c>
      <c r="X377" s="54">
        <v>25</v>
      </c>
      <c r="Y377" s="61">
        <v>89</v>
      </c>
      <c r="Z377" s="61">
        <v>44</v>
      </c>
      <c r="AA377" s="61">
        <v>21</v>
      </c>
      <c r="AC377" s="139"/>
      <c r="AD377" s="139"/>
      <c r="AE377" s="139"/>
      <c r="AF377" s="139"/>
      <c r="AG377" s="139"/>
      <c r="AH377" s="63">
        <v>25</v>
      </c>
      <c r="AI377" s="63">
        <v>10</v>
      </c>
      <c r="AJ377" s="63">
        <v>25</v>
      </c>
      <c r="AK377" s="63">
        <v>10</v>
      </c>
      <c r="AL377" s="11">
        <v>53</v>
      </c>
      <c r="AM377" s="11">
        <v>26</v>
      </c>
      <c r="AN377" s="11">
        <v>12</v>
      </c>
    </row>
    <row r="378" spans="18:40">
      <c r="R378" s="175"/>
      <c r="S378" s="175"/>
      <c r="T378" s="175"/>
      <c r="U378" s="175"/>
      <c r="V378" s="62">
        <v>12</v>
      </c>
      <c r="W378" s="62">
        <v>25</v>
      </c>
      <c r="X378" s="62">
        <v>10</v>
      </c>
      <c r="Y378" s="56">
        <v>92</v>
      </c>
      <c r="Z378" s="56">
        <v>45</v>
      </c>
      <c r="AA378" s="56">
        <v>22</v>
      </c>
      <c r="AC378" s="139"/>
      <c r="AD378" s="139"/>
      <c r="AE378" s="139"/>
      <c r="AF378" s="139"/>
      <c r="AG378" s="139"/>
      <c r="AH378" s="62">
        <v>25</v>
      </c>
      <c r="AI378" s="62">
        <v>10</v>
      </c>
      <c r="AJ378" s="62">
        <v>25</v>
      </c>
      <c r="AK378" s="62">
        <v>12</v>
      </c>
      <c r="AL378" s="37">
        <v>52</v>
      </c>
      <c r="AM378" s="37">
        <v>25</v>
      </c>
      <c r="AN378" s="37">
        <v>12</v>
      </c>
    </row>
    <row r="379" spans="18:40">
      <c r="R379" s="175"/>
      <c r="S379" s="175"/>
      <c r="T379" s="175"/>
      <c r="U379" s="175"/>
      <c r="V379" s="54">
        <v>12</v>
      </c>
      <c r="W379" s="54">
        <v>25</v>
      </c>
      <c r="X379" s="54">
        <v>12</v>
      </c>
      <c r="Y379" s="61">
        <v>89</v>
      </c>
      <c r="Z379" s="61">
        <v>44</v>
      </c>
      <c r="AA379" s="61">
        <v>21</v>
      </c>
      <c r="AC379" s="139"/>
      <c r="AD379" s="139"/>
      <c r="AE379" s="139"/>
      <c r="AF379" s="139"/>
      <c r="AG379" s="139"/>
      <c r="AH379" s="63">
        <v>25</v>
      </c>
      <c r="AI379" s="63">
        <v>12</v>
      </c>
      <c r="AJ379" s="63">
        <v>10</v>
      </c>
      <c r="AK379" s="63">
        <v>10</v>
      </c>
      <c r="AL379" s="11">
        <v>53</v>
      </c>
      <c r="AM379" s="11">
        <v>26</v>
      </c>
      <c r="AN379" s="11">
        <v>12</v>
      </c>
    </row>
    <row r="380" spans="18:40">
      <c r="R380" s="175"/>
      <c r="S380" s="175"/>
      <c r="T380" s="175"/>
      <c r="U380" s="175"/>
      <c r="V380" s="62">
        <v>12</v>
      </c>
      <c r="W380" s="62">
        <v>25</v>
      </c>
      <c r="X380" s="62">
        <v>25</v>
      </c>
      <c r="Y380" s="56">
        <v>75</v>
      </c>
      <c r="Z380" s="56">
        <v>37</v>
      </c>
      <c r="AA380" s="56">
        <v>18</v>
      </c>
      <c r="AC380" s="139"/>
      <c r="AD380" s="139"/>
      <c r="AE380" s="139"/>
      <c r="AF380" s="139"/>
      <c r="AG380" s="139"/>
      <c r="AH380" s="62">
        <v>25</v>
      </c>
      <c r="AI380" s="62">
        <v>12</v>
      </c>
      <c r="AJ380" s="62">
        <v>10</v>
      </c>
      <c r="AK380" s="62">
        <v>12</v>
      </c>
      <c r="AL380" s="37">
        <v>58</v>
      </c>
      <c r="AM380" s="37">
        <v>29</v>
      </c>
      <c r="AN380" s="37">
        <v>14</v>
      </c>
    </row>
    <row r="381" spans="18:40">
      <c r="R381" s="175"/>
      <c r="S381" s="175"/>
      <c r="T381" s="175"/>
      <c r="U381" s="175"/>
      <c r="V381" s="54">
        <v>25</v>
      </c>
      <c r="W381" s="54">
        <v>10</v>
      </c>
      <c r="X381" s="54">
        <v>10</v>
      </c>
      <c r="Y381" s="61">
        <v>95</v>
      </c>
      <c r="Z381" s="61">
        <v>47</v>
      </c>
      <c r="AA381" s="61">
        <v>23</v>
      </c>
      <c r="AC381" s="139"/>
      <c r="AD381" s="139"/>
      <c r="AE381" s="139"/>
      <c r="AF381" s="139"/>
      <c r="AG381" s="139"/>
      <c r="AH381" s="63">
        <v>25</v>
      </c>
      <c r="AI381" s="63">
        <v>12</v>
      </c>
      <c r="AJ381" s="63">
        <v>10</v>
      </c>
      <c r="AK381" s="63">
        <v>25</v>
      </c>
      <c r="AL381" s="11">
        <v>52</v>
      </c>
      <c r="AM381" s="11">
        <v>25</v>
      </c>
      <c r="AN381" s="11">
        <v>12</v>
      </c>
    </row>
    <row r="382" spans="18:40">
      <c r="R382" s="175"/>
      <c r="S382" s="175"/>
      <c r="T382" s="175"/>
      <c r="U382" s="175"/>
      <c r="V382" s="62">
        <v>25</v>
      </c>
      <c r="W382" s="62">
        <v>10</v>
      </c>
      <c r="X382" s="62">
        <v>12</v>
      </c>
      <c r="Y382" s="56">
        <v>92</v>
      </c>
      <c r="Z382" s="56">
        <v>45</v>
      </c>
      <c r="AA382" s="56">
        <v>22</v>
      </c>
      <c r="AC382" s="139"/>
      <c r="AD382" s="139"/>
      <c r="AE382" s="139"/>
      <c r="AF382" s="139"/>
      <c r="AG382" s="139"/>
      <c r="AH382" s="62">
        <v>25</v>
      </c>
      <c r="AI382" s="62">
        <v>12</v>
      </c>
      <c r="AJ382" s="62">
        <v>12</v>
      </c>
      <c r="AK382" s="62">
        <v>10</v>
      </c>
      <c r="AL382" s="37">
        <v>58</v>
      </c>
      <c r="AM382" s="37">
        <v>29</v>
      </c>
      <c r="AN382" s="37">
        <v>14</v>
      </c>
    </row>
    <row r="383" spans="18:40">
      <c r="R383" s="175"/>
      <c r="S383" s="175"/>
      <c r="T383" s="175"/>
      <c r="U383" s="175"/>
      <c r="V383" s="54">
        <v>25</v>
      </c>
      <c r="W383" s="54">
        <v>10</v>
      </c>
      <c r="X383" s="54">
        <v>25</v>
      </c>
      <c r="Y383" s="61">
        <v>77</v>
      </c>
      <c r="Z383" s="61">
        <v>38</v>
      </c>
      <c r="AA383" s="61">
        <v>18</v>
      </c>
      <c r="AC383" s="139"/>
      <c r="AD383" s="139"/>
      <c r="AE383" s="139"/>
      <c r="AF383" s="139"/>
      <c r="AG383" s="139"/>
      <c r="AH383" s="63">
        <v>25</v>
      </c>
      <c r="AI383" s="63">
        <v>12</v>
      </c>
      <c r="AJ383" s="63">
        <v>12</v>
      </c>
      <c r="AK383" s="63">
        <v>12</v>
      </c>
      <c r="AL383" s="11">
        <v>57</v>
      </c>
      <c r="AM383" s="11">
        <v>28</v>
      </c>
      <c r="AN383" s="11">
        <v>14</v>
      </c>
    </row>
    <row r="384" spans="18:40">
      <c r="R384" s="175"/>
      <c r="S384" s="175"/>
      <c r="T384" s="175"/>
      <c r="U384" s="175"/>
      <c r="V384" s="62">
        <v>25</v>
      </c>
      <c r="W384" s="62">
        <v>12</v>
      </c>
      <c r="X384" s="62">
        <v>10</v>
      </c>
      <c r="Y384" s="56">
        <v>92</v>
      </c>
      <c r="Z384" s="56">
        <v>45</v>
      </c>
      <c r="AA384" s="56">
        <v>22</v>
      </c>
      <c r="AC384" s="139"/>
      <c r="AD384" s="139"/>
      <c r="AE384" s="139"/>
      <c r="AF384" s="139"/>
      <c r="AG384" s="139"/>
      <c r="AH384" s="62">
        <v>25</v>
      </c>
      <c r="AI384" s="62">
        <v>12</v>
      </c>
      <c r="AJ384" s="62">
        <v>12</v>
      </c>
      <c r="AK384" s="62">
        <v>25</v>
      </c>
      <c r="AL384" s="37">
        <v>51</v>
      </c>
      <c r="AM384" s="37">
        <v>25</v>
      </c>
      <c r="AN384" s="37">
        <v>12</v>
      </c>
    </row>
    <row r="385" spans="18:40">
      <c r="R385" s="175"/>
      <c r="S385" s="175"/>
      <c r="T385" s="175"/>
      <c r="U385" s="175"/>
      <c r="V385" s="54">
        <v>25</v>
      </c>
      <c r="W385" s="54">
        <v>12</v>
      </c>
      <c r="X385" s="54">
        <v>12</v>
      </c>
      <c r="Y385" s="61">
        <v>89</v>
      </c>
      <c r="Z385" s="61">
        <v>44</v>
      </c>
      <c r="AA385" s="61">
        <v>21</v>
      </c>
      <c r="AC385" s="139"/>
      <c r="AD385" s="139"/>
      <c r="AE385" s="139"/>
      <c r="AF385" s="139"/>
      <c r="AG385" s="139"/>
      <c r="AH385" s="63">
        <v>25</v>
      </c>
      <c r="AI385" s="63">
        <v>12</v>
      </c>
      <c r="AJ385" s="63">
        <v>25</v>
      </c>
      <c r="AK385" s="63">
        <v>10</v>
      </c>
      <c r="AL385" s="11">
        <v>52</v>
      </c>
      <c r="AM385" s="11">
        <v>25</v>
      </c>
      <c r="AN385" s="11">
        <v>12</v>
      </c>
    </row>
    <row r="386" spans="18:40">
      <c r="R386" s="175"/>
      <c r="S386" s="175"/>
      <c r="T386" s="175"/>
      <c r="U386" s="175"/>
      <c r="V386" s="62">
        <v>25</v>
      </c>
      <c r="W386" s="62">
        <v>12</v>
      </c>
      <c r="X386" s="62">
        <v>25</v>
      </c>
      <c r="Y386" s="56">
        <v>75</v>
      </c>
      <c r="Z386" s="56">
        <v>37</v>
      </c>
      <c r="AA386" s="56">
        <v>18</v>
      </c>
      <c r="AC386" s="139"/>
      <c r="AD386" s="139"/>
      <c r="AE386" s="139"/>
      <c r="AF386" s="139"/>
      <c r="AG386" s="139"/>
      <c r="AH386" s="62">
        <v>25</v>
      </c>
      <c r="AI386" s="62">
        <v>12</v>
      </c>
      <c r="AJ386" s="62">
        <v>25</v>
      </c>
      <c r="AK386" s="62">
        <v>12</v>
      </c>
      <c r="AL386" s="37">
        <v>51</v>
      </c>
      <c r="AM386" s="37">
        <v>25</v>
      </c>
      <c r="AN386" s="37">
        <v>12</v>
      </c>
    </row>
    <row r="387" spans="18:40">
      <c r="R387" s="175"/>
      <c r="S387" s="175"/>
      <c r="T387" s="175"/>
      <c r="U387" s="175"/>
      <c r="V387" s="54">
        <v>25</v>
      </c>
      <c r="W387" s="54">
        <v>25</v>
      </c>
      <c r="X387" s="54">
        <v>10</v>
      </c>
      <c r="Y387" s="61">
        <v>77</v>
      </c>
      <c r="Z387" s="61">
        <v>38</v>
      </c>
      <c r="AA387" s="61">
        <v>18</v>
      </c>
      <c r="AC387" s="139"/>
      <c r="AD387" s="139"/>
      <c r="AE387" s="139"/>
      <c r="AF387" s="139"/>
      <c r="AG387" s="139"/>
      <c r="AH387" s="63">
        <v>25</v>
      </c>
      <c r="AI387" s="63">
        <v>25</v>
      </c>
      <c r="AJ387" s="63">
        <v>10</v>
      </c>
      <c r="AK387" s="63">
        <v>10</v>
      </c>
      <c r="AL387" s="11">
        <v>53</v>
      </c>
      <c r="AM387" s="11">
        <v>26</v>
      </c>
      <c r="AN387" s="11">
        <v>12</v>
      </c>
    </row>
    <row r="388" spans="18:40">
      <c r="R388" s="175"/>
      <c r="S388" s="175"/>
      <c r="T388" s="175"/>
      <c r="U388" s="175"/>
      <c r="V388" s="62">
        <v>25</v>
      </c>
      <c r="W388" s="62">
        <v>25</v>
      </c>
      <c r="X388" s="62">
        <v>12</v>
      </c>
      <c r="Y388" s="56">
        <v>75</v>
      </c>
      <c r="Z388" s="56">
        <v>37</v>
      </c>
      <c r="AA388" s="56">
        <v>18</v>
      </c>
      <c r="AC388" s="139"/>
      <c r="AD388" s="139"/>
      <c r="AE388" s="139"/>
      <c r="AF388" s="139"/>
      <c r="AG388" s="139"/>
      <c r="AH388" s="62">
        <v>25</v>
      </c>
      <c r="AI388" s="62">
        <v>25</v>
      </c>
      <c r="AJ388" s="62">
        <v>10</v>
      </c>
      <c r="AK388" s="62">
        <v>12</v>
      </c>
      <c r="AL388" s="37">
        <v>52</v>
      </c>
      <c r="AM388" s="37">
        <v>25</v>
      </c>
      <c r="AN388" s="37">
        <v>12</v>
      </c>
    </row>
    <row r="389" spans="18:40">
      <c r="R389" s="175"/>
      <c r="S389" s="175"/>
      <c r="T389" s="175"/>
      <c r="U389" s="175"/>
      <c r="V389" s="54">
        <v>25</v>
      </c>
      <c r="W389" s="54">
        <v>25</v>
      </c>
      <c r="X389" s="54">
        <v>25</v>
      </c>
      <c r="Y389" s="61">
        <v>64</v>
      </c>
      <c r="Z389" s="61">
        <v>32</v>
      </c>
      <c r="AA389" s="61">
        <v>15</v>
      </c>
      <c r="AC389" s="139"/>
      <c r="AD389" s="139"/>
      <c r="AE389" s="139"/>
      <c r="AF389" s="139"/>
      <c r="AG389" s="139"/>
      <c r="AH389" s="63">
        <v>25</v>
      </c>
      <c r="AI389" s="63">
        <v>25</v>
      </c>
      <c r="AJ389" s="63">
        <v>12</v>
      </c>
      <c r="AK389" s="63">
        <v>10</v>
      </c>
      <c r="AL389" s="11">
        <v>52</v>
      </c>
      <c r="AM389" s="11">
        <v>25</v>
      </c>
      <c r="AN389" s="11">
        <v>12</v>
      </c>
    </row>
    <row r="390" spans="18:40">
      <c r="R390" s="175"/>
      <c r="S390" s="175"/>
      <c r="T390" s="175"/>
      <c r="U390" s="175" t="s">
        <v>41</v>
      </c>
      <c r="V390" s="62">
        <v>10</v>
      </c>
      <c r="W390" s="62">
        <v>10</v>
      </c>
      <c r="X390" s="62">
        <v>10</v>
      </c>
      <c r="Y390" s="56">
        <v>94</v>
      </c>
      <c r="Z390" s="56">
        <v>46</v>
      </c>
      <c r="AA390" s="56">
        <v>23</v>
      </c>
      <c r="AC390" s="134"/>
      <c r="AD390" s="134"/>
      <c r="AE390" s="134"/>
      <c r="AF390" s="134"/>
      <c r="AG390" s="134"/>
      <c r="AH390" s="62">
        <v>25</v>
      </c>
      <c r="AI390" s="62">
        <v>25</v>
      </c>
      <c r="AJ390" s="62">
        <v>12</v>
      </c>
      <c r="AK390" s="62">
        <v>12</v>
      </c>
      <c r="AL390" s="37">
        <v>51</v>
      </c>
      <c r="AM390" s="37">
        <v>25</v>
      </c>
      <c r="AN390" s="37">
        <v>12</v>
      </c>
    </row>
    <row r="391" spans="18:40">
      <c r="R391" s="175"/>
      <c r="S391" s="175"/>
      <c r="T391" s="175"/>
      <c r="U391" s="175"/>
      <c r="V391" s="54">
        <v>10</v>
      </c>
      <c r="W391" s="54">
        <v>10</v>
      </c>
      <c r="X391" s="54">
        <v>12</v>
      </c>
      <c r="Y391" s="61">
        <v>90</v>
      </c>
      <c r="Z391" s="61">
        <v>44</v>
      </c>
      <c r="AA391" s="61">
        <v>22</v>
      </c>
      <c r="AC391" s="133" t="s">
        <v>53</v>
      </c>
      <c r="AD391" s="133" t="s">
        <v>50</v>
      </c>
      <c r="AE391" s="133" t="s">
        <v>50</v>
      </c>
      <c r="AF391" s="133" t="s">
        <v>50</v>
      </c>
      <c r="AG391" s="133" t="s">
        <v>41</v>
      </c>
      <c r="AH391" s="54">
        <v>10</v>
      </c>
      <c r="AI391" s="54">
        <v>10</v>
      </c>
      <c r="AJ391" s="54">
        <v>10</v>
      </c>
      <c r="AK391" s="54">
        <v>10</v>
      </c>
      <c r="AL391" s="11">
        <v>63</v>
      </c>
      <c r="AM391" s="11">
        <v>31</v>
      </c>
      <c r="AN391" s="11">
        <v>15</v>
      </c>
    </row>
    <row r="392" spans="18:40">
      <c r="R392" s="175"/>
      <c r="S392" s="175"/>
      <c r="T392" s="175"/>
      <c r="U392" s="175"/>
      <c r="V392" s="62">
        <v>10</v>
      </c>
      <c r="W392" s="62">
        <v>10</v>
      </c>
      <c r="X392" s="62">
        <v>25</v>
      </c>
      <c r="Y392" s="56">
        <v>72</v>
      </c>
      <c r="Z392" s="56">
        <v>35</v>
      </c>
      <c r="AA392" s="56">
        <v>17</v>
      </c>
      <c r="AC392" s="139"/>
      <c r="AD392" s="139"/>
      <c r="AE392" s="139"/>
      <c r="AF392" s="139"/>
      <c r="AG392" s="139"/>
      <c r="AH392" s="62">
        <v>10</v>
      </c>
      <c r="AI392" s="62">
        <v>10</v>
      </c>
      <c r="AJ392" s="62">
        <v>10</v>
      </c>
      <c r="AK392" s="62">
        <v>12</v>
      </c>
      <c r="AL392" s="37">
        <v>61</v>
      </c>
      <c r="AM392" s="37">
        <v>30</v>
      </c>
      <c r="AN392" s="37">
        <v>15</v>
      </c>
    </row>
    <row r="393" spans="18:40">
      <c r="R393" s="175"/>
      <c r="S393" s="175"/>
      <c r="T393" s="175"/>
      <c r="U393" s="175"/>
      <c r="V393" s="54">
        <v>10</v>
      </c>
      <c r="W393" s="54">
        <v>12</v>
      </c>
      <c r="X393" s="54">
        <v>10</v>
      </c>
      <c r="Y393" s="61">
        <v>90</v>
      </c>
      <c r="Z393" s="61">
        <v>44</v>
      </c>
      <c r="AA393" s="61">
        <v>22</v>
      </c>
      <c r="AC393" s="139"/>
      <c r="AD393" s="139"/>
      <c r="AE393" s="139"/>
      <c r="AF393" s="139"/>
      <c r="AG393" s="139"/>
      <c r="AH393" s="54">
        <v>10</v>
      </c>
      <c r="AI393" s="54">
        <v>10</v>
      </c>
      <c r="AJ393" s="54">
        <v>10</v>
      </c>
      <c r="AK393" s="54">
        <v>25</v>
      </c>
      <c r="AL393" s="11">
        <v>52</v>
      </c>
      <c r="AM393" s="11">
        <v>26</v>
      </c>
      <c r="AN393" s="11">
        <v>12</v>
      </c>
    </row>
    <row r="394" spans="18:40">
      <c r="R394" s="175"/>
      <c r="S394" s="175"/>
      <c r="T394" s="175"/>
      <c r="U394" s="175"/>
      <c r="V394" s="62">
        <v>10</v>
      </c>
      <c r="W394" s="62">
        <v>12</v>
      </c>
      <c r="X394" s="62">
        <v>12</v>
      </c>
      <c r="Y394" s="56">
        <v>87</v>
      </c>
      <c r="Z394" s="56">
        <v>43</v>
      </c>
      <c r="AA394" s="56">
        <v>21</v>
      </c>
      <c r="AC394" s="139"/>
      <c r="AD394" s="139"/>
      <c r="AE394" s="139"/>
      <c r="AF394" s="139"/>
      <c r="AG394" s="139"/>
      <c r="AH394" s="62">
        <v>10</v>
      </c>
      <c r="AI394" s="62">
        <v>10</v>
      </c>
      <c r="AJ394" s="62">
        <v>12</v>
      </c>
      <c r="AK394" s="62">
        <v>10</v>
      </c>
      <c r="AL394" s="37">
        <v>61</v>
      </c>
      <c r="AM394" s="37">
        <v>30</v>
      </c>
      <c r="AN394" s="37">
        <v>15</v>
      </c>
    </row>
    <row r="395" spans="18:40">
      <c r="R395" s="175"/>
      <c r="S395" s="175"/>
      <c r="T395" s="175"/>
      <c r="U395" s="175"/>
      <c r="V395" s="54">
        <v>10</v>
      </c>
      <c r="W395" s="54">
        <v>12</v>
      </c>
      <c r="X395" s="54">
        <v>25</v>
      </c>
      <c r="Y395" s="61">
        <v>70</v>
      </c>
      <c r="Z395" s="61">
        <v>34</v>
      </c>
      <c r="AA395" s="61">
        <v>17</v>
      </c>
      <c r="AC395" s="139"/>
      <c r="AD395" s="139"/>
      <c r="AE395" s="139"/>
      <c r="AF395" s="139"/>
      <c r="AG395" s="139"/>
      <c r="AH395" s="54">
        <v>10</v>
      </c>
      <c r="AI395" s="54">
        <v>10</v>
      </c>
      <c r="AJ395" s="54">
        <v>12</v>
      </c>
      <c r="AK395" s="54">
        <v>12</v>
      </c>
      <c r="AL395" s="11">
        <v>60</v>
      </c>
      <c r="AM395" s="11">
        <v>29</v>
      </c>
      <c r="AN395" s="11">
        <v>14</v>
      </c>
    </row>
    <row r="396" spans="18:40">
      <c r="R396" s="175"/>
      <c r="S396" s="175"/>
      <c r="T396" s="175"/>
      <c r="U396" s="175"/>
      <c r="V396" s="62">
        <v>10</v>
      </c>
      <c r="W396" s="62">
        <v>25</v>
      </c>
      <c r="X396" s="62">
        <v>10</v>
      </c>
      <c r="Y396" s="56">
        <v>72</v>
      </c>
      <c r="Z396" s="56">
        <v>35</v>
      </c>
      <c r="AA396" s="56">
        <v>17</v>
      </c>
      <c r="AC396" s="139"/>
      <c r="AD396" s="139"/>
      <c r="AE396" s="139"/>
      <c r="AF396" s="139"/>
      <c r="AG396" s="139"/>
      <c r="AH396" s="62">
        <v>10</v>
      </c>
      <c r="AI396" s="62">
        <v>10</v>
      </c>
      <c r="AJ396" s="62">
        <v>12</v>
      </c>
      <c r="AK396" s="62">
        <v>25</v>
      </c>
      <c r="AL396" s="37">
        <v>51</v>
      </c>
      <c r="AM396" s="37">
        <v>25</v>
      </c>
      <c r="AN396" s="37">
        <v>12</v>
      </c>
    </row>
    <row r="397" spans="18:40">
      <c r="R397" s="175"/>
      <c r="S397" s="175"/>
      <c r="T397" s="175"/>
      <c r="U397" s="175"/>
      <c r="V397" s="54">
        <v>10</v>
      </c>
      <c r="W397" s="54">
        <v>25</v>
      </c>
      <c r="X397" s="54">
        <v>12</v>
      </c>
      <c r="Y397" s="61">
        <v>70</v>
      </c>
      <c r="Z397" s="61">
        <v>34</v>
      </c>
      <c r="AA397" s="61">
        <v>17</v>
      </c>
      <c r="AC397" s="139"/>
      <c r="AD397" s="139"/>
      <c r="AE397" s="139"/>
      <c r="AF397" s="139"/>
      <c r="AG397" s="139"/>
      <c r="AH397" s="54">
        <v>10</v>
      </c>
      <c r="AI397" s="54">
        <v>10</v>
      </c>
      <c r="AJ397" s="54">
        <v>25</v>
      </c>
      <c r="AK397" s="54">
        <v>10</v>
      </c>
      <c r="AL397" s="11">
        <v>52</v>
      </c>
      <c r="AM397" s="11">
        <v>26</v>
      </c>
      <c r="AN397" s="11">
        <v>12</v>
      </c>
    </row>
    <row r="398" spans="18:40">
      <c r="R398" s="175"/>
      <c r="S398" s="175"/>
      <c r="T398" s="175"/>
      <c r="U398" s="175"/>
      <c r="V398" s="62">
        <v>10</v>
      </c>
      <c r="W398" s="62">
        <v>25</v>
      </c>
      <c r="X398" s="62">
        <v>25</v>
      </c>
      <c r="Y398" s="56">
        <v>58</v>
      </c>
      <c r="Z398" s="56">
        <v>29</v>
      </c>
      <c r="AA398" s="56">
        <v>14</v>
      </c>
      <c r="AC398" s="139"/>
      <c r="AD398" s="139"/>
      <c r="AE398" s="139"/>
      <c r="AF398" s="139"/>
      <c r="AG398" s="139"/>
      <c r="AH398" s="62">
        <v>10</v>
      </c>
      <c r="AI398" s="62">
        <v>10</v>
      </c>
      <c r="AJ398" s="62">
        <v>25</v>
      </c>
      <c r="AK398" s="62">
        <v>12</v>
      </c>
      <c r="AL398" s="37">
        <v>51</v>
      </c>
      <c r="AM398" s="37">
        <v>25</v>
      </c>
      <c r="AN398" s="37">
        <v>12</v>
      </c>
    </row>
    <row r="399" spans="18:40">
      <c r="R399" s="175"/>
      <c r="S399" s="175"/>
      <c r="T399" s="175"/>
      <c r="U399" s="175"/>
      <c r="V399" s="54">
        <v>12</v>
      </c>
      <c r="W399" s="54">
        <v>10</v>
      </c>
      <c r="X399" s="54">
        <v>10</v>
      </c>
      <c r="Y399" s="61">
        <v>90</v>
      </c>
      <c r="Z399" s="61">
        <v>44</v>
      </c>
      <c r="AA399" s="61">
        <v>22</v>
      </c>
      <c r="AC399" s="139"/>
      <c r="AD399" s="139"/>
      <c r="AE399" s="139"/>
      <c r="AF399" s="139"/>
      <c r="AG399" s="139"/>
      <c r="AH399" s="54">
        <v>10</v>
      </c>
      <c r="AI399" s="54">
        <v>10</v>
      </c>
      <c r="AJ399" s="54">
        <v>25</v>
      </c>
      <c r="AK399" s="54">
        <v>25</v>
      </c>
      <c r="AL399" s="11">
        <v>44</v>
      </c>
      <c r="AM399" s="11">
        <v>22</v>
      </c>
      <c r="AN399" s="11">
        <v>11</v>
      </c>
    </row>
    <row r="400" spans="18:40">
      <c r="R400" s="175"/>
      <c r="S400" s="175"/>
      <c r="T400" s="175"/>
      <c r="U400" s="175"/>
      <c r="V400" s="62">
        <v>12</v>
      </c>
      <c r="W400" s="62">
        <v>10</v>
      </c>
      <c r="X400" s="62">
        <v>12</v>
      </c>
      <c r="Y400" s="56">
        <v>87</v>
      </c>
      <c r="Z400" s="56">
        <v>43</v>
      </c>
      <c r="AA400" s="56">
        <v>21</v>
      </c>
      <c r="AC400" s="139"/>
      <c r="AD400" s="139"/>
      <c r="AE400" s="139"/>
      <c r="AF400" s="139"/>
      <c r="AG400" s="139"/>
      <c r="AH400" s="62">
        <v>10</v>
      </c>
      <c r="AI400" s="62">
        <v>12</v>
      </c>
      <c r="AJ400" s="62">
        <v>10</v>
      </c>
      <c r="AK400" s="62">
        <v>10</v>
      </c>
      <c r="AL400" s="37">
        <v>61</v>
      </c>
      <c r="AM400" s="37">
        <v>30</v>
      </c>
      <c r="AN400" s="37">
        <v>15</v>
      </c>
    </row>
    <row r="401" spans="18:40">
      <c r="R401" s="175"/>
      <c r="S401" s="175"/>
      <c r="T401" s="175"/>
      <c r="U401" s="175"/>
      <c r="V401" s="54">
        <v>12</v>
      </c>
      <c r="W401" s="54">
        <v>10</v>
      </c>
      <c r="X401" s="54">
        <v>25</v>
      </c>
      <c r="Y401" s="61">
        <v>70</v>
      </c>
      <c r="Z401" s="61">
        <v>34</v>
      </c>
      <c r="AA401" s="61">
        <v>17</v>
      </c>
      <c r="AC401" s="139"/>
      <c r="AD401" s="139"/>
      <c r="AE401" s="139"/>
      <c r="AF401" s="139"/>
      <c r="AG401" s="139"/>
      <c r="AH401" s="54">
        <v>10</v>
      </c>
      <c r="AI401" s="54">
        <v>12</v>
      </c>
      <c r="AJ401" s="54">
        <v>10</v>
      </c>
      <c r="AK401" s="54">
        <v>12</v>
      </c>
      <c r="AL401" s="11">
        <v>60</v>
      </c>
      <c r="AM401" s="11">
        <v>29</v>
      </c>
      <c r="AN401" s="11">
        <v>14</v>
      </c>
    </row>
    <row r="402" spans="18:40">
      <c r="R402" s="175"/>
      <c r="S402" s="175"/>
      <c r="T402" s="175"/>
      <c r="U402" s="175"/>
      <c r="V402" s="62">
        <v>12</v>
      </c>
      <c r="W402" s="62">
        <v>12</v>
      </c>
      <c r="X402" s="62">
        <v>10</v>
      </c>
      <c r="Y402" s="56">
        <v>87</v>
      </c>
      <c r="Z402" s="56">
        <v>43</v>
      </c>
      <c r="AA402" s="56">
        <v>21</v>
      </c>
      <c r="AC402" s="139"/>
      <c r="AD402" s="139"/>
      <c r="AE402" s="139"/>
      <c r="AF402" s="139"/>
      <c r="AG402" s="139"/>
      <c r="AH402" s="62">
        <v>10</v>
      </c>
      <c r="AI402" s="62">
        <v>12</v>
      </c>
      <c r="AJ402" s="62">
        <v>10</v>
      </c>
      <c r="AK402" s="62">
        <v>25</v>
      </c>
      <c r="AL402" s="37">
        <v>51</v>
      </c>
      <c r="AM402" s="37">
        <v>25</v>
      </c>
      <c r="AN402" s="37">
        <v>12</v>
      </c>
    </row>
    <row r="403" spans="18:40">
      <c r="R403" s="175"/>
      <c r="S403" s="175"/>
      <c r="T403" s="175"/>
      <c r="U403" s="175"/>
      <c r="V403" s="54">
        <v>12</v>
      </c>
      <c r="W403" s="54">
        <v>12</v>
      </c>
      <c r="X403" s="54">
        <v>12</v>
      </c>
      <c r="Y403" s="61">
        <v>84</v>
      </c>
      <c r="Z403" s="61">
        <v>41</v>
      </c>
      <c r="AA403" s="61">
        <v>20</v>
      </c>
      <c r="AC403" s="139"/>
      <c r="AD403" s="139"/>
      <c r="AE403" s="139"/>
      <c r="AF403" s="139"/>
      <c r="AG403" s="139"/>
      <c r="AH403" s="54">
        <v>10</v>
      </c>
      <c r="AI403" s="54">
        <v>12</v>
      </c>
      <c r="AJ403" s="54">
        <v>12</v>
      </c>
      <c r="AK403" s="54">
        <v>10</v>
      </c>
      <c r="AL403" s="11">
        <v>61</v>
      </c>
      <c r="AM403" s="11">
        <v>30</v>
      </c>
      <c r="AN403" s="11">
        <v>15</v>
      </c>
    </row>
    <row r="404" spans="18:40">
      <c r="R404" s="175"/>
      <c r="S404" s="175"/>
      <c r="T404" s="175"/>
      <c r="U404" s="175"/>
      <c r="V404" s="62">
        <v>12</v>
      </c>
      <c r="W404" s="62">
        <v>12</v>
      </c>
      <c r="X404" s="62">
        <v>25</v>
      </c>
      <c r="Y404" s="56">
        <v>67</v>
      </c>
      <c r="Z404" s="56">
        <v>33</v>
      </c>
      <c r="AA404" s="56">
        <v>16</v>
      </c>
      <c r="AC404" s="139"/>
      <c r="AD404" s="139"/>
      <c r="AE404" s="139"/>
      <c r="AF404" s="139"/>
      <c r="AG404" s="139"/>
      <c r="AH404" s="62">
        <v>10</v>
      </c>
      <c r="AI404" s="62">
        <v>12</v>
      </c>
      <c r="AJ404" s="62">
        <v>12</v>
      </c>
      <c r="AK404" s="62">
        <v>12</v>
      </c>
      <c r="AL404" s="37">
        <v>58</v>
      </c>
      <c r="AM404" s="37">
        <v>29</v>
      </c>
      <c r="AN404" s="37">
        <v>14</v>
      </c>
    </row>
    <row r="405" spans="18:40">
      <c r="R405" s="175"/>
      <c r="S405" s="175"/>
      <c r="T405" s="175"/>
      <c r="U405" s="175"/>
      <c r="V405" s="54">
        <v>12</v>
      </c>
      <c r="W405" s="54">
        <v>25</v>
      </c>
      <c r="X405" s="54">
        <v>10</v>
      </c>
      <c r="Y405" s="61">
        <v>70</v>
      </c>
      <c r="Z405" s="61">
        <v>34</v>
      </c>
      <c r="AA405" s="61">
        <v>17</v>
      </c>
      <c r="AC405" s="139"/>
      <c r="AD405" s="139"/>
      <c r="AE405" s="139"/>
      <c r="AF405" s="139"/>
      <c r="AG405" s="139"/>
      <c r="AH405" s="54">
        <v>10</v>
      </c>
      <c r="AI405" s="54">
        <v>12</v>
      </c>
      <c r="AJ405" s="54">
        <v>12</v>
      </c>
      <c r="AK405" s="54">
        <v>25</v>
      </c>
      <c r="AL405" s="11">
        <v>50</v>
      </c>
      <c r="AM405" s="11">
        <v>24</v>
      </c>
      <c r="AN405" s="11">
        <v>12</v>
      </c>
    </row>
    <row r="406" spans="18:40">
      <c r="R406" s="175"/>
      <c r="S406" s="175"/>
      <c r="T406" s="175"/>
      <c r="U406" s="175"/>
      <c r="V406" s="62">
        <v>12</v>
      </c>
      <c r="W406" s="62">
        <v>25</v>
      </c>
      <c r="X406" s="62">
        <v>12</v>
      </c>
      <c r="Y406" s="56">
        <v>67</v>
      </c>
      <c r="Z406" s="56">
        <v>33</v>
      </c>
      <c r="AA406" s="56">
        <v>16</v>
      </c>
      <c r="AC406" s="139"/>
      <c r="AD406" s="139"/>
      <c r="AE406" s="139"/>
      <c r="AF406" s="139"/>
      <c r="AG406" s="139"/>
      <c r="AH406" s="62">
        <v>10</v>
      </c>
      <c r="AI406" s="62">
        <v>12</v>
      </c>
      <c r="AJ406" s="62">
        <v>25</v>
      </c>
      <c r="AK406" s="62">
        <v>10</v>
      </c>
      <c r="AL406" s="37">
        <v>51</v>
      </c>
      <c r="AM406" s="37">
        <v>25</v>
      </c>
      <c r="AN406" s="37">
        <v>12</v>
      </c>
    </row>
    <row r="407" spans="18:40">
      <c r="R407" s="175"/>
      <c r="S407" s="175"/>
      <c r="T407" s="175"/>
      <c r="U407" s="175"/>
      <c r="V407" s="54">
        <v>12</v>
      </c>
      <c r="W407" s="54">
        <v>25</v>
      </c>
      <c r="X407" s="54">
        <v>25</v>
      </c>
      <c r="Y407" s="61">
        <v>57</v>
      </c>
      <c r="Z407" s="61">
        <v>28</v>
      </c>
      <c r="AA407" s="61">
        <v>13</v>
      </c>
      <c r="AC407" s="139"/>
      <c r="AD407" s="139"/>
      <c r="AE407" s="139"/>
      <c r="AF407" s="139"/>
      <c r="AG407" s="139"/>
      <c r="AH407" s="54">
        <v>10</v>
      </c>
      <c r="AI407" s="54">
        <v>12</v>
      </c>
      <c r="AJ407" s="54">
        <v>25</v>
      </c>
      <c r="AK407" s="54">
        <v>12</v>
      </c>
      <c r="AL407" s="11">
        <v>50</v>
      </c>
      <c r="AM407" s="11">
        <v>24</v>
      </c>
      <c r="AN407" s="11">
        <v>12</v>
      </c>
    </row>
    <row r="408" spans="18:40">
      <c r="R408" s="175"/>
      <c r="S408" s="175"/>
      <c r="T408" s="175"/>
      <c r="U408" s="175"/>
      <c r="V408" s="62">
        <v>25</v>
      </c>
      <c r="W408" s="62">
        <v>10</v>
      </c>
      <c r="X408" s="62">
        <v>10</v>
      </c>
      <c r="Y408" s="56">
        <v>72</v>
      </c>
      <c r="Z408" s="56">
        <v>35</v>
      </c>
      <c r="AA408" s="56">
        <v>17</v>
      </c>
      <c r="AC408" s="139"/>
      <c r="AD408" s="139"/>
      <c r="AE408" s="139"/>
      <c r="AF408" s="139"/>
      <c r="AG408" s="139"/>
      <c r="AH408" s="62">
        <v>10</v>
      </c>
      <c r="AI408" s="62">
        <v>12</v>
      </c>
      <c r="AJ408" s="62">
        <v>25</v>
      </c>
      <c r="AK408" s="62">
        <v>25</v>
      </c>
      <c r="AL408" s="37">
        <v>44</v>
      </c>
      <c r="AM408" s="37">
        <v>21</v>
      </c>
      <c r="AN408" s="37">
        <v>10</v>
      </c>
    </row>
    <row r="409" spans="18:40">
      <c r="R409" s="175"/>
      <c r="S409" s="175"/>
      <c r="T409" s="175"/>
      <c r="U409" s="175"/>
      <c r="V409" s="54">
        <v>25</v>
      </c>
      <c r="W409" s="54">
        <v>10</v>
      </c>
      <c r="X409" s="54">
        <v>12</v>
      </c>
      <c r="Y409" s="61">
        <v>70</v>
      </c>
      <c r="Z409" s="61">
        <v>34</v>
      </c>
      <c r="AA409" s="61">
        <v>17</v>
      </c>
      <c r="AC409" s="139"/>
      <c r="AD409" s="139"/>
      <c r="AE409" s="139"/>
      <c r="AF409" s="139"/>
      <c r="AG409" s="139"/>
      <c r="AH409" s="54">
        <v>10</v>
      </c>
      <c r="AI409" s="54">
        <v>25</v>
      </c>
      <c r="AJ409" s="54">
        <v>10</v>
      </c>
      <c r="AK409" s="54">
        <v>10</v>
      </c>
      <c r="AL409" s="11">
        <v>52</v>
      </c>
      <c r="AM409" s="11">
        <v>26</v>
      </c>
      <c r="AN409" s="11">
        <v>12</v>
      </c>
    </row>
    <row r="410" spans="18:40">
      <c r="R410" s="175"/>
      <c r="S410" s="175"/>
      <c r="T410" s="175"/>
      <c r="U410" s="175"/>
      <c r="V410" s="62">
        <v>25</v>
      </c>
      <c r="W410" s="62">
        <v>10</v>
      </c>
      <c r="X410" s="62">
        <v>25</v>
      </c>
      <c r="Y410" s="56">
        <v>58</v>
      </c>
      <c r="Z410" s="56">
        <v>29</v>
      </c>
      <c r="AA410" s="56">
        <v>14</v>
      </c>
      <c r="AC410" s="139"/>
      <c r="AD410" s="139"/>
      <c r="AE410" s="139"/>
      <c r="AF410" s="139"/>
      <c r="AG410" s="139"/>
      <c r="AH410" s="62">
        <v>10</v>
      </c>
      <c r="AI410" s="62">
        <v>25</v>
      </c>
      <c r="AJ410" s="62">
        <v>10</v>
      </c>
      <c r="AK410" s="62">
        <v>12</v>
      </c>
      <c r="AL410" s="37">
        <v>51</v>
      </c>
      <c r="AM410" s="37">
        <v>25</v>
      </c>
      <c r="AN410" s="37">
        <v>12</v>
      </c>
    </row>
    <row r="411" spans="18:40">
      <c r="R411" s="175"/>
      <c r="S411" s="175"/>
      <c r="T411" s="175"/>
      <c r="U411" s="175"/>
      <c r="V411" s="54">
        <v>25</v>
      </c>
      <c r="W411" s="54">
        <v>12</v>
      </c>
      <c r="X411" s="54">
        <v>10</v>
      </c>
      <c r="Y411" s="61">
        <v>70</v>
      </c>
      <c r="Z411" s="61">
        <v>34</v>
      </c>
      <c r="AA411" s="61">
        <v>17</v>
      </c>
      <c r="AC411" s="139"/>
      <c r="AD411" s="139"/>
      <c r="AE411" s="139"/>
      <c r="AF411" s="139"/>
      <c r="AG411" s="139"/>
      <c r="AH411" s="54">
        <v>10</v>
      </c>
      <c r="AI411" s="54">
        <v>25</v>
      </c>
      <c r="AJ411" s="54">
        <v>10</v>
      </c>
      <c r="AK411" s="54">
        <v>25</v>
      </c>
      <c r="AL411" s="11">
        <v>44</v>
      </c>
      <c r="AM411" s="11">
        <v>22</v>
      </c>
      <c r="AN411" s="11">
        <v>11</v>
      </c>
    </row>
    <row r="412" spans="18:40">
      <c r="R412" s="175"/>
      <c r="S412" s="175"/>
      <c r="T412" s="175"/>
      <c r="U412" s="175"/>
      <c r="V412" s="62">
        <v>25</v>
      </c>
      <c r="W412" s="62">
        <v>12</v>
      </c>
      <c r="X412" s="62">
        <v>12</v>
      </c>
      <c r="Y412" s="56">
        <v>67</v>
      </c>
      <c r="Z412" s="56">
        <v>33</v>
      </c>
      <c r="AA412" s="56">
        <v>16</v>
      </c>
      <c r="AC412" s="139"/>
      <c r="AD412" s="139"/>
      <c r="AE412" s="139"/>
      <c r="AF412" s="139"/>
      <c r="AG412" s="139"/>
      <c r="AH412" s="62">
        <v>10</v>
      </c>
      <c r="AI412" s="62">
        <v>25</v>
      </c>
      <c r="AJ412" s="62">
        <v>12</v>
      </c>
      <c r="AK412" s="62">
        <v>10</v>
      </c>
      <c r="AL412" s="37">
        <v>51</v>
      </c>
      <c r="AM412" s="37">
        <v>25</v>
      </c>
      <c r="AN412" s="37">
        <v>12</v>
      </c>
    </row>
    <row r="413" spans="18:40">
      <c r="R413" s="175"/>
      <c r="S413" s="175"/>
      <c r="T413" s="175"/>
      <c r="U413" s="175"/>
      <c r="V413" s="54">
        <v>25</v>
      </c>
      <c r="W413" s="54">
        <v>12</v>
      </c>
      <c r="X413" s="54">
        <v>25</v>
      </c>
      <c r="Y413" s="61">
        <v>57</v>
      </c>
      <c r="Z413" s="61">
        <v>28</v>
      </c>
      <c r="AA413" s="61">
        <v>13</v>
      </c>
      <c r="AC413" s="139"/>
      <c r="AD413" s="139"/>
      <c r="AE413" s="139"/>
      <c r="AF413" s="139"/>
      <c r="AG413" s="139"/>
      <c r="AH413" s="54">
        <v>10</v>
      </c>
      <c r="AI413" s="54">
        <v>25</v>
      </c>
      <c r="AJ413" s="54">
        <v>12</v>
      </c>
      <c r="AK413" s="54">
        <v>12</v>
      </c>
      <c r="AL413" s="11">
        <v>50</v>
      </c>
      <c r="AM413" s="11">
        <v>24</v>
      </c>
      <c r="AN413" s="11">
        <v>12</v>
      </c>
    </row>
    <row r="414" spans="18:40">
      <c r="R414" s="175"/>
      <c r="S414" s="175"/>
      <c r="T414" s="175"/>
      <c r="U414" s="175"/>
      <c r="V414" s="62">
        <v>25</v>
      </c>
      <c r="W414" s="62">
        <v>25</v>
      </c>
      <c r="X414" s="62">
        <v>10</v>
      </c>
      <c r="Y414" s="56">
        <v>58</v>
      </c>
      <c r="Z414" s="56">
        <v>29</v>
      </c>
      <c r="AA414" s="56">
        <v>14</v>
      </c>
      <c r="AC414" s="139"/>
      <c r="AD414" s="139"/>
      <c r="AE414" s="139"/>
      <c r="AF414" s="139"/>
      <c r="AG414" s="139"/>
      <c r="AH414" s="62">
        <v>10</v>
      </c>
      <c r="AI414" s="62">
        <v>25</v>
      </c>
      <c r="AJ414" s="62">
        <v>12</v>
      </c>
      <c r="AK414" s="62">
        <v>25</v>
      </c>
      <c r="AL414" s="37">
        <v>44</v>
      </c>
      <c r="AM414" s="37">
        <v>21</v>
      </c>
      <c r="AN414" s="37">
        <v>10</v>
      </c>
    </row>
    <row r="415" spans="18:40">
      <c r="R415" s="175"/>
      <c r="S415" s="175"/>
      <c r="T415" s="175"/>
      <c r="U415" s="175"/>
      <c r="V415" s="54">
        <v>25</v>
      </c>
      <c r="W415" s="54">
        <v>25</v>
      </c>
      <c r="X415" s="54">
        <v>12</v>
      </c>
      <c r="Y415" s="61">
        <v>57</v>
      </c>
      <c r="Z415" s="61">
        <v>28</v>
      </c>
      <c r="AA415" s="61">
        <v>13</v>
      </c>
      <c r="AC415" s="139"/>
      <c r="AD415" s="139"/>
      <c r="AE415" s="139"/>
      <c r="AF415" s="139"/>
      <c r="AG415" s="139"/>
      <c r="AH415" s="54">
        <v>10</v>
      </c>
      <c r="AI415" s="54">
        <v>25</v>
      </c>
      <c r="AJ415" s="54">
        <v>25</v>
      </c>
      <c r="AK415" s="54">
        <v>10</v>
      </c>
      <c r="AL415" s="11">
        <v>44</v>
      </c>
      <c r="AM415" s="11">
        <v>22</v>
      </c>
      <c r="AN415" s="11">
        <v>11</v>
      </c>
    </row>
    <row r="416" spans="18:40">
      <c r="R416" s="175"/>
      <c r="S416" s="175"/>
      <c r="T416" s="175"/>
      <c r="U416" s="175"/>
      <c r="V416" s="62">
        <v>25</v>
      </c>
      <c r="W416" s="62">
        <v>25</v>
      </c>
      <c r="X416" s="62">
        <v>25</v>
      </c>
      <c r="Y416" s="56">
        <v>49</v>
      </c>
      <c r="Z416" s="56">
        <v>24</v>
      </c>
      <c r="AA416" s="56">
        <v>12</v>
      </c>
      <c r="AC416" s="139"/>
      <c r="AD416" s="139"/>
      <c r="AE416" s="139"/>
      <c r="AF416" s="139"/>
      <c r="AG416" s="139"/>
      <c r="AH416" s="62">
        <v>10</v>
      </c>
      <c r="AI416" s="62">
        <v>25</v>
      </c>
      <c r="AJ416" s="62">
        <v>25</v>
      </c>
      <c r="AK416" s="62">
        <v>12</v>
      </c>
      <c r="AL416" s="37">
        <v>44</v>
      </c>
      <c r="AM416" s="37">
        <v>21</v>
      </c>
      <c r="AN416" s="37">
        <v>10</v>
      </c>
    </row>
    <row r="417" spans="29:40">
      <c r="AC417" s="139"/>
      <c r="AD417" s="139"/>
      <c r="AE417" s="139"/>
      <c r="AF417" s="139"/>
      <c r="AG417" s="139"/>
      <c r="AH417" s="54">
        <v>10</v>
      </c>
      <c r="AI417" s="54">
        <v>25</v>
      </c>
      <c r="AJ417" s="54">
        <v>25</v>
      </c>
      <c r="AK417" s="54">
        <v>25</v>
      </c>
      <c r="AL417" s="11">
        <v>39</v>
      </c>
      <c r="AM417" s="11">
        <v>19</v>
      </c>
      <c r="AN417" s="11">
        <v>9</v>
      </c>
    </row>
    <row r="418" spans="29:40">
      <c r="AC418" s="139" t="s">
        <v>53</v>
      </c>
      <c r="AD418" s="139" t="s">
        <v>50</v>
      </c>
      <c r="AE418" s="139" t="s">
        <v>50</v>
      </c>
      <c r="AF418" s="139" t="s">
        <v>50</v>
      </c>
      <c r="AG418" s="139" t="s">
        <v>41</v>
      </c>
      <c r="AH418" s="62">
        <v>12</v>
      </c>
      <c r="AI418" s="62">
        <v>10</v>
      </c>
      <c r="AJ418" s="62">
        <v>10</v>
      </c>
      <c r="AK418" s="62">
        <v>10</v>
      </c>
      <c r="AL418" s="37">
        <v>60</v>
      </c>
      <c r="AM418" s="37">
        <v>30</v>
      </c>
      <c r="AN418" s="37">
        <v>14</v>
      </c>
    </row>
    <row r="419" spans="29:40">
      <c r="AC419" s="139"/>
      <c r="AD419" s="139"/>
      <c r="AE419" s="139"/>
      <c r="AF419" s="139"/>
      <c r="AG419" s="139"/>
      <c r="AH419" s="54">
        <v>12</v>
      </c>
      <c r="AI419" s="54">
        <v>10</v>
      </c>
      <c r="AJ419" s="54">
        <v>10</v>
      </c>
      <c r="AK419" s="54">
        <v>12</v>
      </c>
      <c r="AL419" s="11">
        <v>59</v>
      </c>
      <c r="AM419" s="11">
        <v>29</v>
      </c>
      <c r="AN419" s="11">
        <v>14</v>
      </c>
    </row>
    <row r="420" spans="29:40">
      <c r="AC420" s="139"/>
      <c r="AD420" s="139"/>
      <c r="AE420" s="139"/>
      <c r="AF420" s="139"/>
      <c r="AG420" s="139"/>
      <c r="AH420" s="62">
        <v>12</v>
      </c>
      <c r="AI420" s="62">
        <v>10</v>
      </c>
      <c r="AJ420" s="62">
        <v>10</v>
      </c>
      <c r="AK420" s="62">
        <v>25</v>
      </c>
      <c r="AL420" s="37">
        <v>50</v>
      </c>
      <c r="AM420" s="37">
        <v>25</v>
      </c>
      <c r="AN420" s="37">
        <v>12</v>
      </c>
    </row>
    <row r="421" spans="29:40">
      <c r="AC421" s="139"/>
      <c r="AD421" s="139"/>
      <c r="AE421" s="139"/>
      <c r="AF421" s="139"/>
      <c r="AG421" s="139"/>
      <c r="AH421" s="54">
        <v>12</v>
      </c>
      <c r="AI421" s="54">
        <v>10</v>
      </c>
      <c r="AJ421" s="54">
        <v>12</v>
      </c>
      <c r="AK421" s="54">
        <v>10</v>
      </c>
      <c r="AL421" s="11">
        <v>59</v>
      </c>
      <c r="AM421" s="11">
        <v>29</v>
      </c>
      <c r="AN421" s="11">
        <v>14</v>
      </c>
    </row>
    <row r="422" spans="29:40">
      <c r="AC422" s="139"/>
      <c r="AD422" s="139"/>
      <c r="AE422" s="139"/>
      <c r="AF422" s="139"/>
      <c r="AG422" s="139"/>
      <c r="AH422" s="62">
        <v>12</v>
      </c>
      <c r="AI422" s="62">
        <v>10</v>
      </c>
      <c r="AJ422" s="62">
        <v>12</v>
      </c>
      <c r="AK422" s="62">
        <v>12</v>
      </c>
      <c r="AL422" s="37">
        <v>57</v>
      </c>
      <c r="AM422" s="37">
        <v>28</v>
      </c>
      <c r="AN422" s="37">
        <v>14</v>
      </c>
    </row>
    <row r="423" spans="29:40">
      <c r="AC423" s="139"/>
      <c r="AD423" s="139"/>
      <c r="AE423" s="139"/>
      <c r="AF423" s="139"/>
      <c r="AG423" s="139"/>
      <c r="AH423" s="54">
        <v>12</v>
      </c>
      <c r="AI423" s="54">
        <v>10</v>
      </c>
      <c r="AJ423" s="54">
        <v>12</v>
      </c>
      <c r="AK423" s="54">
        <v>25</v>
      </c>
      <c r="AL423" s="11">
        <v>49</v>
      </c>
      <c r="AM423" s="11">
        <v>24</v>
      </c>
      <c r="AN423" s="11">
        <v>12</v>
      </c>
    </row>
    <row r="424" spans="29:40">
      <c r="AC424" s="139"/>
      <c r="AD424" s="139"/>
      <c r="AE424" s="139"/>
      <c r="AF424" s="139"/>
      <c r="AG424" s="139"/>
      <c r="AH424" s="62">
        <v>12</v>
      </c>
      <c r="AI424" s="62">
        <v>10</v>
      </c>
      <c r="AJ424" s="62">
        <v>25</v>
      </c>
      <c r="AK424" s="62">
        <v>10</v>
      </c>
      <c r="AL424" s="37">
        <v>50</v>
      </c>
      <c r="AM424" s="37">
        <v>25</v>
      </c>
      <c r="AN424" s="37">
        <v>12</v>
      </c>
    </row>
    <row r="425" spans="29:40">
      <c r="AC425" s="139"/>
      <c r="AD425" s="139"/>
      <c r="AE425" s="139"/>
      <c r="AF425" s="139"/>
      <c r="AG425" s="139"/>
      <c r="AH425" s="54">
        <v>12</v>
      </c>
      <c r="AI425" s="54">
        <v>10</v>
      </c>
      <c r="AJ425" s="54">
        <v>25</v>
      </c>
      <c r="AK425" s="54">
        <v>12</v>
      </c>
      <c r="AL425" s="11">
        <v>49</v>
      </c>
      <c r="AM425" s="11">
        <v>24</v>
      </c>
      <c r="AN425" s="11">
        <v>12</v>
      </c>
    </row>
    <row r="426" spans="29:40">
      <c r="AC426" s="139"/>
      <c r="AD426" s="139"/>
      <c r="AE426" s="139"/>
      <c r="AF426" s="139"/>
      <c r="AG426" s="139"/>
      <c r="AH426" s="62">
        <v>12</v>
      </c>
      <c r="AI426" s="62">
        <v>10</v>
      </c>
      <c r="AJ426" s="62">
        <v>25</v>
      </c>
      <c r="AK426" s="62">
        <v>25</v>
      </c>
      <c r="AL426" s="37">
        <v>43</v>
      </c>
      <c r="AM426" s="37">
        <v>21</v>
      </c>
      <c r="AN426" s="37">
        <v>10</v>
      </c>
    </row>
    <row r="427" spans="29:40">
      <c r="AC427" s="139"/>
      <c r="AD427" s="139"/>
      <c r="AE427" s="139"/>
      <c r="AF427" s="139"/>
      <c r="AG427" s="139"/>
      <c r="AH427" s="54">
        <v>12</v>
      </c>
      <c r="AI427" s="54">
        <v>12</v>
      </c>
      <c r="AJ427" s="54">
        <v>10</v>
      </c>
      <c r="AK427" s="54">
        <v>10</v>
      </c>
      <c r="AL427" s="11">
        <v>59</v>
      </c>
      <c r="AM427" s="11">
        <v>29</v>
      </c>
      <c r="AN427" s="11">
        <v>14</v>
      </c>
    </row>
    <row r="428" spans="29:40">
      <c r="AC428" s="139"/>
      <c r="AD428" s="139"/>
      <c r="AE428" s="139"/>
      <c r="AF428" s="139"/>
      <c r="AG428" s="139"/>
      <c r="AH428" s="62">
        <v>12</v>
      </c>
      <c r="AI428" s="62">
        <v>12</v>
      </c>
      <c r="AJ428" s="62">
        <v>10</v>
      </c>
      <c r="AK428" s="62">
        <v>12</v>
      </c>
      <c r="AL428" s="37">
        <v>57</v>
      </c>
      <c r="AM428" s="37">
        <v>28</v>
      </c>
      <c r="AN428" s="37">
        <v>14</v>
      </c>
    </row>
    <row r="429" spans="29:40">
      <c r="AC429" s="139"/>
      <c r="AD429" s="139"/>
      <c r="AE429" s="139"/>
      <c r="AF429" s="139"/>
      <c r="AG429" s="139"/>
      <c r="AH429" s="54">
        <v>12</v>
      </c>
      <c r="AI429" s="54">
        <v>12</v>
      </c>
      <c r="AJ429" s="54">
        <v>10</v>
      </c>
      <c r="AK429" s="54">
        <v>25</v>
      </c>
      <c r="AL429" s="11">
        <v>49</v>
      </c>
      <c r="AM429" s="11">
        <v>24</v>
      </c>
      <c r="AN429" s="11">
        <v>12</v>
      </c>
    </row>
    <row r="430" spans="29:40">
      <c r="AC430" s="139"/>
      <c r="AD430" s="139"/>
      <c r="AE430" s="139"/>
      <c r="AF430" s="139"/>
      <c r="AG430" s="139"/>
      <c r="AH430" s="62">
        <v>12</v>
      </c>
      <c r="AI430" s="62">
        <v>12</v>
      </c>
      <c r="AJ430" s="62">
        <v>12</v>
      </c>
      <c r="AK430" s="62">
        <v>10</v>
      </c>
      <c r="AL430" s="37">
        <v>57</v>
      </c>
      <c r="AM430" s="37">
        <v>28</v>
      </c>
      <c r="AN430" s="37">
        <v>14</v>
      </c>
    </row>
    <row r="431" spans="29:40">
      <c r="AC431" s="139"/>
      <c r="AD431" s="139"/>
      <c r="AE431" s="139"/>
      <c r="AF431" s="139"/>
      <c r="AG431" s="139"/>
      <c r="AH431" s="54">
        <v>12</v>
      </c>
      <c r="AI431" s="54">
        <v>12</v>
      </c>
      <c r="AJ431" s="54">
        <v>12</v>
      </c>
      <c r="AK431" s="54">
        <v>12</v>
      </c>
      <c r="AL431" s="11">
        <v>56</v>
      </c>
      <c r="AM431" s="11">
        <v>28</v>
      </c>
      <c r="AN431" s="11">
        <v>13</v>
      </c>
    </row>
    <row r="432" spans="29:40">
      <c r="AC432" s="139"/>
      <c r="AD432" s="139"/>
      <c r="AE432" s="139"/>
      <c r="AF432" s="139"/>
      <c r="AG432" s="139"/>
      <c r="AH432" s="62">
        <v>12</v>
      </c>
      <c r="AI432" s="62">
        <v>12</v>
      </c>
      <c r="AJ432" s="62">
        <v>12</v>
      </c>
      <c r="AK432" s="62">
        <v>25</v>
      </c>
      <c r="AL432" s="37">
        <v>48</v>
      </c>
      <c r="AM432" s="37">
        <v>24</v>
      </c>
      <c r="AN432" s="37">
        <v>11</v>
      </c>
    </row>
    <row r="433" spans="29:40">
      <c r="AC433" s="139"/>
      <c r="AD433" s="139"/>
      <c r="AE433" s="139"/>
      <c r="AF433" s="139"/>
      <c r="AG433" s="139"/>
      <c r="AH433" s="54">
        <v>12</v>
      </c>
      <c r="AI433" s="54">
        <v>12</v>
      </c>
      <c r="AJ433" s="54">
        <v>25</v>
      </c>
      <c r="AK433" s="54">
        <v>10</v>
      </c>
      <c r="AL433" s="11">
        <v>49</v>
      </c>
      <c r="AM433" s="11">
        <v>24</v>
      </c>
      <c r="AN433" s="11">
        <v>12</v>
      </c>
    </row>
    <row r="434" spans="29:40">
      <c r="AC434" s="139"/>
      <c r="AD434" s="139"/>
      <c r="AE434" s="139"/>
      <c r="AF434" s="139"/>
      <c r="AG434" s="139"/>
      <c r="AH434" s="62">
        <v>12</v>
      </c>
      <c r="AI434" s="62">
        <v>12</v>
      </c>
      <c r="AJ434" s="62">
        <v>25</v>
      </c>
      <c r="AK434" s="62">
        <v>12</v>
      </c>
      <c r="AL434" s="37">
        <v>48</v>
      </c>
      <c r="AM434" s="37">
        <v>24</v>
      </c>
      <c r="AN434" s="37">
        <v>11</v>
      </c>
    </row>
    <row r="435" spans="29:40">
      <c r="AC435" s="139"/>
      <c r="AD435" s="139"/>
      <c r="AE435" s="139"/>
      <c r="AF435" s="139"/>
      <c r="AG435" s="139"/>
      <c r="AH435" s="54">
        <v>12</v>
      </c>
      <c r="AI435" s="54">
        <v>12</v>
      </c>
      <c r="AJ435" s="54">
        <v>25</v>
      </c>
      <c r="AK435" s="54">
        <v>25</v>
      </c>
      <c r="AL435" s="11">
        <v>42</v>
      </c>
      <c r="AM435" s="11">
        <v>21</v>
      </c>
      <c r="AN435" s="11">
        <v>10</v>
      </c>
    </row>
    <row r="436" spans="29:40">
      <c r="AC436" s="139"/>
      <c r="AD436" s="139"/>
      <c r="AE436" s="139"/>
      <c r="AF436" s="139"/>
      <c r="AG436" s="139"/>
      <c r="AH436" s="62">
        <v>12</v>
      </c>
      <c r="AI436" s="62">
        <v>25</v>
      </c>
      <c r="AJ436" s="62">
        <v>10</v>
      </c>
      <c r="AK436" s="62">
        <v>10</v>
      </c>
      <c r="AL436" s="37">
        <v>50</v>
      </c>
      <c r="AM436" s="37">
        <v>25</v>
      </c>
      <c r="AN436" s="37">
        <v>12</v>
      </c>
    </row>
    <row r="437" spans="29:40">
      <c r="AC437" s="139"/>
      <c r="AD437" s="139"/>
      <c r="AE437" s="139"/>
      <c r="AF437" s="139"/>
      <c r="AG437" s="139"/>
      <c r="AH437" s="54">
        <v>12</v>
      </c>
      <c r="AI437" s="54">
        <v>25</v>
      </c>
      <c r="AJ437" s="54">
        <v>10</v>
      </c>
      <c r="AK437" s="54">
        <v>12</v>
      </c>
      <c r="AL437" s="11">
        <v>49</v>
      </c>
      <c r="AM437" s="11">
        <v>24</v>
      </c>
      <c r="AN437" s="11">
        <v>12</v>
      </c>
    </row>
    <row r="438" spans="29:40">
      <c r="AC438" s="139"/>
      <c r="AD438" s="139"/>
      <c r="AE438" s="139"/>
      <c r="AF438" s="139"/>
      <c r="AG438" s="139"/>
      <c r="AH438" s="62">
        <v>12</v>
      </c>
      <c r="AI438" s="62">
        <v>25</v>
      </c>
      <c r="AJ438" s="62">
        <v>10</v>
      </c>
      <c r="AK438" s="62">
        <v>25</v>
      </c>
      <c r="AL438" s="37">
        <v>43</v>
      </c>
      <c r="AM438" s="37">
        <v>21</v>
      </c>
      <c r="AN438" s="37">
        <v>10</v>
      </c>
    </row>
    <row r="439" spans="29:40">
      <c r="AC439" s="139"/>
      <c r="AD439" s="139"/>
      <c r="AE439" s="139"/>
      <c r="AF439" s="139"/>
      <c r="AG439" s="139"/>
      <c r="AH439" s="54">
        <v>12</v>
      </c>
      <c r="AI439" s="54">
        <v>25</v>
      </c>
      <c r="AJ439" s="54">
        <v>12</v>
      </c>
      <c r="AK439" s="54">
        <v>10</v>
      </c>
      <c r="AL439" s="11">
        <v>49</v>
      </c>
      <c r="AM439" s="11">
        <v>24</v>
      </c>
      <c r="AN439" s="11">
        <v>12</v>
      </c>
    </row>
    <row r="440" spans="29:40">
      <c r="AC440" s="139"/>
      <c r="AD440" s="139"/>
      <c r="AE440" s="139"/>
      <c r="AF440" s="139"/>
      <c r="AG440" s="139"/>
      <c r="AH440" s="62">
        <v>12</v>
      </c>
      <c r="AI440" s="62">
        <v>25</v>
      </c>
      <c r="AJ440" s="62">
        <v>12</v>
      </c>
      <c r="AK440" s="62">
        <v>12</v>
      </c>
      <c r="AL440" s="37">
        <v>48</v>
      </c>
      <c r="AM440" s="37">
        <v>24</v>
      </c>
      <c r="AN440" s="37">
        <v>11</v>
      </c>
    </row>
    <row r="441" spans="29:40">
      <c r="AC441" s="139"/>
      <c r="AD441" s="139"/>
      <c r="AE441" s="139"/>
      <c r="AF441" s="139"/>
      <c r="AG441" s="139"/>
      <c r="AH441" s="54">
        <v>12</v>
      </c>
      <c r="AI441" s="54">
        <v>25</v>
      </c>
      <c r="AJ441" s="54">
        <v>12</v>
      </c>
      <c r="AK441" s="54">
        <v>25</v>
      </c>
      <c r="AL441" s="11">
        <v>42</v>
      </c>
      <c r="AM441" s="11">
        <v>21</v>
      </c>
      <c r="AN441" s="11">
        <v>10</v>
      </c>
    </row>
    <row r="442" spans="29:40">
      <c r="AC442" s="139"/>
      <c r="AD442" s="139"/>
      <c r="AE442" s="139"/>
      <c r="AF442" s="139"/>
      <c r="AG442" s="139"/>
      <c r="AH442" s="62">
        <v>12</v>
      </c>
      <c r="AI442" s="62">
        <v>25</v>
      </c>
      <c r="AJ442" s="62">
        <v>25</v>
      </c>
      <c r="AK442" s="62">
        <v>10</v>
      </c>
      <c r="AL442" s="37">
        <v>43</v>
      </c>
      <c r="AM442" s="37">
        <v>21</v>
      </c>
      <c r="AN442" s="37">
        <v>10</v>
      </c>
    </row>
    <row r="443" spans="29:40">
      <c r="AC443" s="139"/>
      <c r="AD443" s="139"/>
      <c r="AE443" s="139"/>
      <c r="AF443" s="139"/>
      <c r="AG443" s="139"/>
      <c r="AH443" s="54">
        <v>12</v>
      </c>
      <c r="AI443" s="54">
        <v>25</v>
      </c>
      <c r="AJ443" s="54">
        <v>25</v>
      </c>
      <c r="AK443" s="54">
        <v>12</v>
      </c>
      <c r="AL443" s="11">
        <v>42</v>
      </c>
      <c r="AM443" s="11">
        <v>21</v>
      </c>
      <c r="AN443" s="11">
        <v>10</v>
      </c>
    </row>
    <row r="444" spans="29:40">
      <c r="AC444" s="139"/>
      <c r="AD444" s="139"/>
      <c r="AE444" s="139"/>
      <c r="AF444" s="139"/>
      <c r="AG444" s="139"/>
      <c r="AH444" s="62">
        <v>12</v>
      </c>
      <c r="AI444" s="62">
        <v>25</v>
      </c>
      <c r="AJ444" s="62">
        <v>25</v>
      </c>
      <c r="AK444" s="62">
        <v>25</v>
      </c>
      <c r="AL444" s="37">
        <v>38</v>
      </c>
      <c r="AM444" s="37">
        <v>19</v>
      </c>
      <c r="AN444" s="37">
        <v>9</v>
      </c>
    </row>
    <row r="445" spans="29:40">
      <c r="AC445" s="139" t="s">
        <v>53</v>
      </c>
      <c r="AD445" s="139" t="s">
        <v>50</v>
      </c>
      <c r="AE445" s="139" t="s">
        <v>50</v>
      </c>
      <c r="AF445" s="139" t="s">
        <v>50</v>
      </c>
      <c r="AG445" s="139" t="s">
        <v>41</v>
      </c>
      <c r="AH445" s="54">
        <v>25</v>
      </c>
      <c r="AI445" s="54">
        <v>10</v>
      </c>
      <c r="AJ445" s="54">
        <v>10</v>
      </c>
      <c r="AK445" s="54">
        <v>10</v>
      </c>
      <c r="AL445" s="11">
        <v>48</v>
      </c>
      <c r="AM445" s="11">
        <v>24</v>
      </c>
      <c r="AN445" s="11">
        <v>11</v>
      </c>
    </row>
    <row r="446" spans="29:40">
      <c r="AC446" s="139"/>
      <c r="AD446" s="139"/>
      <c r="AE446" s="139"/>
      <c r="AF446" s="139"/>
      <c r="AG446" s="139"/>
      <c r="AH446" s="62">
        <v>25</v>
      </c>
      <c r="AI446" s="62">
        <v>10</v>
      </c>
      <c r="AJ446" s="62">
        <v>10</v>
      </c>
      <c r="AK446" s="62">
        <v>12</v>
      </c>
      <c r="AL446" s="37">
        <v>47</v>
      </c>
      <c r="AM446" s="37">
        <v>23</v>
      </c>
      <c r="AN446" s="37">
        <v>11</v>
      </c>
    </row>
    <row r="447" spans="29:40">
      <c r="AC447" s="139"/>
      <c r="AD447" s="139"/>
      <c r="AE447" s="139"/>
      <c r="AF447" s="139"/>
      <c r="AG447" s="139"/>
      <c r="AH447" s="54">
        <v>25</v>
      </c>
      <c r="AI447" s="54">
        <v>10</v>
      </c>
      <c r="AJ447" s="54">
        <v>10</v>
      </c>
      <c r="AK447" s="54">
        <v>25</v>
      </c>
      <c r="AL447" s="11">
        <v>41</v>
      </c>
      <c r="AM447" s="11">
        <v>20</v>
      </c>
      <c r="AN447" s="11">
        <v>10</v>
      </c>
    </row>
    <row r="448" spans="29:40">
      <c r="AC448" s="139"/>
      <c r="AD448" s="139"/>
      <c r="AE448" s="139"/>
      <c r="AF448" s="139"/>
      <c r="AG448" s="139"/>
      <c r="AH448" s="62">
        <v>25</v>
      </c>
      <c r="AI448" s="62">
        <v>10</v>
      </c>
      <c r="AJ448" s="62">
        <v>12</v>
      </c>
      <c r="AK448" s="62">
        <v>10</v>
      </c>
      <c r="AL448" s="37">
        <v>47</v>
      </c>
      <c r="AM448" s="37">
        <v>23</v>
      </c>
      <c r="AN448" s="37">
        <v>11</v>
      </c>
    </row>
    <row r="449" spans="29:40">
      <c r="AC449" s="139"/>
      <c r="AD449" s="139"/>
      <c r="AE449" s="139"/>
      <c r="AF449" s="139"/>
      <c r="AG449" s="139"/>
      <c r="AH449" s="54">
        <v>25</v>
      </c>
      <c r="AI449" s="54">
        <v>10</v>
      </c>
      <c r="AJ449" s="54">
        <v>12</v>
      </c>
      <c r="AK449" s="54">
        <v>12</v>
      </c>
      <c r="AL449" s="11">
        <v>46</v>
      </c>
      <c r="AM449" s="11">
        <v>23</v>
      </c>
      <c r="AN449" s="11">
        <v>11</v>
      </c>
    </row>
    <row r="450" spans="29:40">
      <c r="AC450" s="139"/>
      <c r="AD450" s="139"/>
      <c r="AE450" s="139"/>
      <c r="AF450" s="139"/>
      <c r="AG450" s="139"/>
      <c r="AH450" s="62">
        <v>25</v>
      </c>
      <c r="AI450" s="62">
        <v>10</v>
      </c>
      <c r="AJ450" s="62">
        <v>12</v>
      </c>
      <c r="AK450" s="62">
        <v>25</v>
      </c>
      <c r="AL450" s="37">
        <v>41</v>
      </c>
      <c r="AM450" s="37">
        <v>20</v>
      </c>
      <c r="AN450" s="37">
        <v>10</v>
      </c>
    </row>
    <row r="451" spans="29:40">
      <c r="AC451" s="139"/>
      <c r="AD451" s="139"/>
      <c r="AE451" s="139"/>
      <c r="AF451" s="139"/>
      <c r="AG451" s="139"/>
      <c r="AH451" s="54">
        <v>25</v>
      </c>
      <c r="AI451" s="54">
        <v>10</v>
      </c>
      <c r="AJ451" s="54">
        <v>25</v>
      </c>
      <c r="AK451" s="63">
        <v>10</v>
      </c>
      <c r="AL451" s="11">
        <v>41</v>
      </c>
      <c r="AM451" s="11">
        <v>20</v>
      </c>
      <c r="AN451" s="11">
        <v>10</v>
      </c>
    </row>
    <row r="452" spans="29:40">
      <c r="AC452" s="139"/>
      <c r="AD452" s="139"/>
      <c r="AE452" s="139"/>
      <c r="AF452" s="139"/>
      <c r="AG452" s="139"/>
      <c r="AH452" s="62">
        <v>25</v>
      </c>
      <c r="AI452" s="62">
        <v>10</v>
      </c>
      <c r="AJ452" s="62">
        <v>25</v>
      </c>
      <c r="AK452" s="62">
        <v>12</v>
      </c>
      <c r="AL452" s="37">
        <v>41</v>
      </c>
      <c r="AM452" s="37">
        <v>20</v>
      </c>
      <c r="AN452" s="37">
        <v>10</v>
      </c>
    </row>
    <row r="453" spans="29:40">
      <c r="AC453" s="139"/>
      <c r="AD453" s="139"/>
      <c r="AE453" s="139"/>
      <c r="AF453" s="139"/>
      <c r="AG453" s="139"/>
      <c r="AH453" s="54">
        <v>25</v>
      </c>
      <c r="AI453" s="54">
        <v>12</v>
      </c>
      <c r="AJ453" s="54">
        <v>10</v>
      </c>
      <c r="AK453" s="63">
        <v>10</v>
      </c>
      <c r="AL453" s="11">
        <v>47</v>
      </c>
      <c r="AM453" s="11">
        <v>23</v>
      </c>
      <c r="AN453" s="11">
        <v>11</v>
      </c>
    </row>
    <row r="454" spans="29:40">
      <c r="AC454" s="139"/>
      <c r="AD454" s="139"/>
      <c r="AE454" s="139"/>
      <c r="AF454" s="139"/>
      <c r="AG454" s="139"/>
      <c r="AH454" s="62">
        <v>25</v>
      </c>
      <c r="AI454" s="62">
        <v>12</v>
      </c>
      <c r="AJ454" s="62">
        <v>10</v>
      </c>
      <c r="AK454" s="62">
        <v>12</v>
      </c>
      <c r="AL454" s="37">
        <v>46</v>
      </c>
      <c r="AM454" s="37">
        <v>23</v>
      </c>
      <c r="AN454" s="37">
        <v>11</v>
      </c>
    </row>
    <row r="455" spans="29:40">
      <c r="AC455" s="139"/>
      <c r="AD455" s="139"/>
      <c r="AE455" s="139"/>
      <c r="AF455" s="139"/>
      <c r="AG455" s="139"/>
      <c r="AH455" s="54">
        <v>25</v>
      </c>
      <c r="AI455" s="54">
        <v>12</v>
      </c>
      <c r="AJ455" s="54">
        <v>10</v>
      </c>
      <c r="AK455" s="63">
        <v>25</v>
      </c>
      <c r="AL455" s="11">
        <v>41</v>
      </c>
      <c r="AM455" s="11">
        <v>20</v>
      </c>
      <c r="AN455" s="11">
        <v>10</v>
      </c>
    </row>
    <row r="456" spans="29:40">
      <c r="AC456" s="139"/>
      <c r="AD456" s="139"/>
      <c r="AE456" s="139"/>
      <c r="AF456" s="139"/>
      <c r="AG456" s="139"/>
      <c r="AH456" s="62">
        <v>25</v>
      </c>
      <c r="AI456" s="62">
        <v>12</v>
      </c>
      <c r="AJ456" s="62">
        <v>12</v>
      </c>
      <c r="AK456" s="62">
        <v>10</v>
      </c>
      <c r="AL456" s="37">
        <v>46</v>
      </c>
      <c r="AM456" s="37">
        <v>23</v>
      </c>
      <c r="AN456" s="37">
        <v>11</v>
      </c>
    </row>
    <row r="457" spans="29:40">
      <c r="AC457" s="139"/>
      <c r="AD457" s="139"/>
      <c r="AE457" s="139"/>
      <c r="AF457" s="139"/>
      <c r="AG457" s="139"/>
      <c r="AH457" s="54">
        <v>25</v>
      </c>
      <c r="AI457" s="54">
        <v>12</v>
      </c>
      <c r="AJ457" s="54">
        <v>12</v>
      </c>
      <c r="AK457" s="54">
        <v>12</v>
      </c>
      <c r="AL457" s="11">
        <v>45</v>
      </c>
      <c r="AM457" s="11">
        <v>22</v>
      </c>
      <c r="AN457" s="11">
        <v>11</v>
      </c>
    </row>
    <row r="458" spans="29:40">
      <c r="AC458" s="139"/>
      <c r="AD458" s="139"/>
      <c r="AE458" s="139"/>
      <c r="AF458" s="139"/>
      <c r="AG458" s="139"/>
      <c r="AH458" s="62">
        <v>25</v>
      </c>
      <c r="AI458" s="62">
        <v>12</v>
      </c>
      <c r="AJ458" s="62">
        <v>12</v>
      </c>
      <c r="AK458" s="62">
        <v>25</v>
      </c>
      <c r="AL458" s="37">
        <v>40</v>
      </c>
      <c r="AM458" s="37">
        <v>20</v>
      </c>
      <c r="AN458" s="37">
        <v>9</v>
      </c>
    </row>
    <row r="459" spans="29:40">
      <c r="AC459" s="139"/>
      <c r="AD459" s="139"/>
      <c r="AE459" s="139"/>
      <c r="AF459" s="139"/>
      <c r="AG459" s="139"/>
      <c r="AH459" s="63">
        <v>25</v>
      </c>
      <c r="AI459" s="63">
        <v>12</v>
      </c>
      <c r="AJ459" s="63">
        <v>25</v>
      </c>
      <c r="AK459" s="63">
        <v>10</v>
      </c>
      <c r="AL459" s="11">
        <v>41</v>
      </c>
      <c r="AM459" s="11">
        <v>20</v>
      </c>
      <c r="AN459" s="11">
        <v>10</v>
      </c>
    </row>
    <row r="460" spans="29:40">
      <c r="AC460" s="139"/>
      <c r="AD460" s="139"/>
      <c r="AE460" s="139"/>
      <c r="AF460" s="139"/>
      <c r="AG460" s="139"/>
      <c r="AH460" s="62">
        <v>25</v>
      </c>
      <c r="AI460" s="62">
        <v>12</v>
      </c>
      <c r="AJ460" s="62">
        <v>25</v>
      </c>
      <c r="AK460" s="62">
        <v>12</v>
      </c>
      <c r="AL460" s="37">
        <v>40</v>
      </c>
      <c r="AM460" s="37">
        <v>20</v>
      </c>
      <c r="AN460" s="37">
        <v>9</v>
      </c>
    </row>
    <row r="461" spans="29:40">
      <c r="AC461" s="139"/>
      <c r="AD461" s="139"/>
      <c r="AE461" s="139"/>
      <c r="AF461" s="139"/>
      <c r="AG461" s="139"/>
      <c r="AH461" s="63">
        <v>25</v>
      </c>
      <c r="AI461" s="63">
        <v>25</v>
      </c>
      <c r="AJ461" s="63">
        <v>10</v>
      </c>
      <c r="AK461" s="63">
        <v>10</v>
      </c>
      <c r="AL461" s="11">
        <v>41</v>
      </c>
      <c r="AM461" s="11">
        <v>20</v>
      </c>
      <c r="AN461" s="11">
        <v>10</v>
      </c>
    </row>
    <row r="462" spans="29:40">
      <c r="AC462" s="139"/>
      <c r="AD462" s="139"/>
      <c r="AE462" s="139"/>
      <c r="AF462" s="139"/>
      <c r="AG462" s="139"/>
      <c r="AH462" s="62">
        <v>25</v>
      </c>
      <c r="AI462" s="62">
        <v>25</v>
      </c>
      <c r="AJ462" s="62">
        <v>10</v>
      </c>
      <c r="AK462" s="62">
        <v>12</v>
      </c>
      <c r="AL462" s="37">
        <v>47</v>
      </c>
      <c r="AM462" s="37">
        <v>23</v>
      </c>
      <c r="AN462" s="37">
        <v>11</v>
      </c>
    </row>
    <row r="463" spans="29:40">
      <c r="AC463" s="139"/>
      <c r="AD463" s="139"/>
      <c r="AE463" s="139"/>
      <c r="AF463" s="139"/>
      <c r="AG463" s="139"/>
      <c r="AH463" s="63">
        <v>25</v>
      </c>
      <c r="AI463" s="63">
        <v>25</v>
      </c>
      <c r="AJ463" s="63">
        <v>12</v>
      </c>
      <c r="AK463" s="63">
        <v>10</v>
      </c>
      <c r="AL463" s="11">
        <v>47</v>
      </c>
      <c r="AM463" s="11">
        <v>23</v>
      </c>
      <c r="AN463" s="11">
        <v>11</v>
      </c>
    </row>
    <row r="464" spans="29:40">
      <c r="AC464" s="134"/>
      <c r="AD464" s="134"/>
      <c r="AE464" s="134"/>
      <c r="AF464" s="134"/>
      <c r="AG464" s="134"/>
      <c r="AH464" s="62">
        <v>25</v>
      </c>
      <c r="AI464" s="62">
        <v>25</v>
      </c>
      <c r="AJ464" s="62">
        <v>12</v>
      </c>
      <c r="AK464" s="62">
        <v>12</v>
      </c>
      <c r="AL464" s="37">
        <v>40</v>
      </c>
      <c r="AM464" s="37">
        <v>20</v>
      </c>
      <c r="AN464" s="37">
        <v>9</v>
      </c>
    </row>
    <row r="465" spans="29:40">
      <c r="AC465" s="133" t="s">
        <v>50</v>
      </c>
      <c r="AD465" s="133" t="s">
        <v>50</v>
      </c>
      <c r="AE465" s="133" t="s">
        <v>50</v>
      </c>
      <c r="AF465" s="133" t="s">
        <v>50</v>
      </c>
      <c r="AG465" s="133" t="s">
        <v>51</v>
      </c>
      <c r="AH465" s="63">
        <v>10</v>
      </c>
      <c r="AI465" s="63">
        <v>10</v>
      </c>
      <c r="AJ465" s="63">
        <v>10</v>
      </c>
      <c r="AK465" s="63">
        <v>10</v>
      </c>
      <c r="AL465" s="11">
        <v>137</v>
      </c>
      <c r="AM465" s="11">
        <v>68</v>
      </c>
      <c r="AN465" s="11">
        <v>33</v>
      </c>
    </row>
    <row r="466" spans="29:40">
      <c r="AC466" s="139"/>
      <c r="AD466" s="139"/>
      <c r="AE466" s="139"/>
      <c r="AF466" s="139"/>
      <c r="AG466" s="139"/>
      <c r="AH466" s="62">
        <v>10</v>
      </c>
      <c r="AI466" s="62">
        <v>10</v>
      </c>
      <c r="AJ466" s="62">
        <v>10</v>
      </c>
      <c r="AK466" s="62">
        <v>12</v>
      </c>
      <c r="AL466" s="37">
        <v>133</v>
      </c>
      <c r="AM466" s="37">
        <v>66</v>
      </c>
      <c r="AN466" s="37">
        <v>32</v>
      </c>
    </row>
    <row r="467" spans="29:40">
      <c r="AC467" s="139"/>
      <c r="AD467" s="139"/>
      <c r="AE467" s="139"/>
      <c r="AF467" s="139"/>
      <c r="AG467" s="139"/>
      <c r="AH467" s="63">
        <v>10</v>
      </c>
      <c r="AI467" s="63">
        <v>10</v>
      </c>
      <c r="AJ467" s="63">
        <v>10</v>
      </c>
      <c r="AK467" s="63">
        <v>25</v>
      </c>
      <c r="AL467" s="11">
        <v>112</v>
      </c>
      <c r="AM467" s="11">
        <v>55</v>
      </c>
      <c r="AN467" s="11">
        <v>27</v>
      </c>
    </row>
    <row r="468" spans="29:40">
      <c r="AC468" s="139"/>
      <c r="AD468" s="139"/>
      <c r="AE468" s="139"/>
      <c r="AF468" s="139"/>
      <c r="AG468" s="139"/>
      <c r="AH468" s="62">
        <v>10</v>
      </c>
      <c r="AI468" s="62">
        <v>10</v>
      </c>
      <c r="AJ468" s="62">
        <v>12</v>
      </c>
      <c r="AK468" s="62">
        <v>10</v>
      </c>
      <c r="AL468" s="37">
        <v>133</v>
      </c>
      <c r="AM468" s="37">
        <v>66</v>
      </c>
      <c r="AN468" s="37">
        <v>32</v>
      </c>
    </row>
    <row r="469" spans="29:40">
      <c r="AC469" s="139"/>
      <c r="AD469" s="139"/>
      <c r="AE469" s="139"/>
      <c r="AF469" s="139"/>
      <c r="AG469" s="139"/>
      <c r="AH469" s="63">
        <v>10</v>
      </c>
      <c r="AI469" s="63">
        <v>10</v>
      </c>
      <c r="AJ469" s="63">
        <v>12</v>
      </c>
      <c r="AK469" s="63">
        <v>12</v>
      </c>
      <c r="AL469" s="11">
        <v>129</v>
      </c>
      <c r="AM469" s="11">
        <v>64</v>
      </c>
      <c r="AN469" s="11">
        <v>31</v>
      </c>
    </row>
    <row r="470" spans="29:40">
      <c r="AC470" s="139"/>
      <c r="AD470" s="139"/>
      <c r="AE470" s="139"/>
      <c r="AF470" s="139"/>
      <c r="AG470" s="139"/>
      <c r="AH470" s="62">
        <v>10</v>
      </c>
      <c r="AI470" s="62">
        <v>10</v>
      </c>
      <c r="AJ470" s="62">
        <v>12</v>
      </c>
      <c r="AK470" s="62">
        <v>25</v>
      </c>
      <c r="AL470" s="37">
        <v>109</v>
      </c>
      <c r="AM470" s="37">
        <v>54</v>
      </c>
      <c r="AN470" s="37">
        <v>26</v>
      </c>
    </row>
    <row r="471" spans="29:40">
      <c r="AC471" s="139"/>
      <c r="AD471" s="139"/>
      <c r="AE471" s="139"/>
      <c r="AF471" s="139"/>
      <c r="AG471" s="139"/>
      <c r="AH471" s="63">
        <v>10</v>
      </c>
      <c r="AI471" s="63">
        <v>10</v>
      </c>
      <c r="AJ471" s="63">
        <v>25</v>
      </c>
      <c r="AK471" s="63">
        <v>10</v>
      </c>
      <c r="AL471" s="11">
        <v>112</v>
      </c>
      <c r="AM471" s="11">
        <v>55</v>
      </c>
      <c r="AN471" s="11">
        <v>27</v>
      </c>
    </row>
    <row r="472" spans="29:40">
      <c r="AC472" s="139"/>
      <c r="AD472" s="139"/>
      <c r="AE472" s="139"/>
      <c r="AF472" s="139"/>
      <c r="AG472" s="139"/>
      <c r="AH472" s="62">
        <v>10</v>
      </c>
      <c r="AI472" s="62">
        <v>10</v>
      </c>
      <c r="AJ472" s="62">
        <v>25</v>
      </c>
      <c r="AK472" s="62">
        <v>12</v>
      </c>
      <c r="AL472" s="37">
        <v>109</v>
      </c>
      <c r="AM472" s="37">
        <v>54</v>
      </c>
      <c r="AN472" s="37">
        <v>26</v>
      </c>
    </row>
    <row r="473" spans="29:40">
      <c r="AC473" s="139"/>
      <c r="AD473" s="139"/>
      <c r="AE473" s="139"/>
      <c r="AF473" s="139"/>
      <c r="AG473" s="139"/>
      <c r="AH473" s="63">
        <v>10</v>
      </c>
      <c r="AI473" s="63">
        <v>10</v>
      </c>
      <c r="AJ473" s="63">
        <v>25</v>
      </c>
      <c r="AK473" s="63">
        <v>25</v>
      </c>
      <c r="AL473" s="11">
        <v>94</v>
      </c>
      <c r="AM473" s="11">
        <v>46</v>
      </c>
      <c r="AN473" s="11">
        <v>23</v>
      </c>
    </row>
    <row r="474" spans="29:40">
      <c r="AC474" s="139"/>
      <c r="AD474" s="139"/>
      <c r="AE474" s="139"/>
      <c r="AF474" s="139"/>
      <c r="AG474" s="139"/>
      <c r="AH474" s="62">
        <v>10</v>
      </c>
      <c r="AI474" s="62">
        <v>12</v>
      </c>
      <c r="AJ474" s="62">
        <v>10</v>
      </c>
      <c r="AK474" s="62">
        <v>10</v>
      </c>
      <c r="AL474" s="37">
        <v>133</v>
      </c>
      <c r="AM474" s="37">
        <v>66</v>
      </c>
      <c r="AN474" s="37">
        <v>32</v>
      </c>
    </row>
    <row r="475" spans="29:40">
      <c r="AC475" s="139"/>
      <c r="AD475" s="139"/>
      <c r="AE475" s="139"/>
      <c r="AF475" s="139"/>
      <c r="AG475" s="139"/>
      <c r="AH475" s="63">
        <v>10</v>
      </c>
      <c r="AI475" s="63">
        <v>12</v>
      </c>
      <c r="AJ475" s="63">
        <v>10</v>
      </c>
      <c r="AK475" s="63">
        <v>12</v>
      </c>
      <c r="AL475" s="11">
        <v>129</v>
      </c>
      <c r="AM475" s="11">
        <v>64</v>
      </c>
      <c r="AN475" s="11">
        <v>31</v>
      </c>
    </row>
    <row r="476" spans="29:40">
      <c r="AC476" s="139"/>
      <c r="AD476" s="139"/>
      <c r="AE476" s="139"/>
      <c r="AF476" s="139"/>
      <c r="AG476" s="139"/>
      <c r="AH476" s="62">
        <v>10</v>
      </c>
      <c r="AI476" s="62">
        <v>12</v>
      </c>
      <c r="AJ476" s="62">
        <v>10</v>
      </c>
      <c r="AK476" s="62">
        <v>25</v>
      </c>
      <c r="AL476" s="37">
        <v>109</v>
      </c>
      <c r="AM476" s="37">
        <v>54</v>
      </c>
      <c r="AN476" s="37">
        <v>26</v>
      </c>
    </row>
    <row r="477" spans="29:40">
      <c r="AC477" s="139"/>
      <c r="AD477" s="139"/>
      <c r="AE477" s="139"/>
      <c r="AF477" s="139"/>
      <c r="AG477" s="139"/>
      <c r="AH477" s="63">
        <v>10</v>
      </c>
      <c r="AI477" s="63">
        <v>12</v>
      </c>
      <c r="AJ477" s="63">
        <v>12</v>
      </c>
      <c r="AK477" s="63">
        <v>10</v>
      </c>
      <c r="AL477" s="11">
        <v>129</v>
      </c>
      <c r="AM477" s="11">
        <v>64</v>
      </c>
      <c r="AN477" s="11">
        <v>31</v>
      </c>
    </row>
    <row r="478" spans="29:40">
      <c r="AC478" s="139"/>
      <c r="AD478" s="139"/>
      <c r="AE478" s="139"/>
      <c r="AF478" s="139"/>
      <c r="AG478" s="139"/>
      <c r="AH478" s="62">
        <v>10</v>
      </c>
      <c r="AI478" s="62">
        <v>12</v>
      </c>
      <c r="AJ478" s="62">
        <v>12</v>
      </c>
      <c r="AK478" s="62">
        <v>12</v>
      </c>
      <c r="AL478" s="37">
        <v>126</v>
      </c>
      <c r="AM478" s="37">
        <v>62</v>
      </c>
      <c r="AN478" s="37">
        <v>30</v>
      </c>
    </row>
    <row r="479" spans="29:40">
      <c r="AC479" s="139"/>
      <c r="AD479" s="139"/>
      <c r="AE479" s="139"/>
      <c r="AF479" s="139"/>
      <c r="AG479" s="139"/>
      <c r="AH479" s="63">
        <v>10</v>
      </c>
      <c r="AI479" s="63">
        <v>12</v>
      </c>
      <c r="AJ479" s="63">
        <v>12</v>
      </c>
      <c r="AK479" s="63">
        <v>25</v>
      </c>
      <c r="AL479" s="11">
        <v>106</v>
      </c>
      <c r="AM479" s="11">
        <v>52</v>
      </c>
      <c r="AN479" s="11">
        <v>26</v>
      </c>
    </row>
    <row r="480" spans="29:40">
      <c r="AC480" s="139"/>
      <c r="AD480" s="139"/>
      <c r="AE480" s="139"/>
      <c r="AF480" s="139"/>
      <c r="AG480" s="139"/>
      <c r="AH480" s="62">
        <v>10</v>
      </c>
      <c r="AI480" s="62">
        <v>12</v>
      </c>
      <c r="AJ480" s="62">
        <v>25</v>
      </c>
      <c r="AK480" s="62">
        <v>10</v>
      </c>
      <c r="AL480" s="37">
        <v>109</v>
      </c>
      <c r="AM480" s="37">
        <v>54</v>
      </c>
      <c r="AN480" s="37">
        <v>26</v>
      </c>
    </row>
    <row r="481" spans="29:40">
      <c r="AC481" s="139"/>
      <c r="AD481" s="139"/>
      <c r="AE481" s="139"/>
      <c r="AF481" s="139"/>
      <c r="AG481" s="139"/>
      <c r="AH481" s="63">
        <v>10</v>
      </c>
      <c r="AI481" s="63">
        <v>12</v>
      </c>
      <c r="AJ481" s="63">
        <v>25</v>
      </c>
      <c r="AK481" s="63">
        <v>12</v>
      </c>
      <c r="AL481" s="11">
        <v>106</v>
      </c>
      <c r="AM481" s="11">
        <v>52</v>
      </c>
      <c r="AN481" s="11">
        <v>26</v>
      </c>
    </row>
    <row r="482" spans="29:40">
      <c r="AC482" s="139"/>
      <c r="AD482" s="139"/>
      <c r="AE482" s="139"/>
      <c r="AF482" s="139"/>
      <c r="AG482" s="139"/>
      <c r="AH482" s="62">
        <v>10</v>
      </c>
      <c r="AI482" s="62">
        <v>12</v>
      </c>
      <c r="AJ482" s="62">
        <v>25</v>
      </c>
      <c r="AK482" s="62">
        <v>25</v>
      </c>
      <c r="AL482" s="37">
        <v>92</v>
      </c>
      <c r="AM482" s="37">
        <v>45</v>
      </c>
      <c r="AN482" s="37">
        <v>22</v>
      </c>
    </row>
    <row r="483" spans="29:40">
      <c r="AC483" s="139"/>
      <c r="AD483" s="139"/>
      <c r="AE483" s="139"/>
      <c r="AF483" s="139"/>
      <c r="AG483" s="139"/>
      <c r="AH483" s="63">
        <v>10</v>
      </c>
      <c r="AI483" s="63">
        <v>25</v>
      </c>
      <c r="AJ483" s="63">
        <v>10</v>
      </c>
      <c r="AK483" s="63">
        <v>10</v>
      </c>
      <c r="AL483" s="11">
        <v>112</v>
      </c>
      <c r="AM483" s="11">
        <v>55</v>
      </c>
      <c r="AN483" s="11">
        <v>27</v>
      </c>
    </row>
    <row r="484" spans="29:40">
      <c r="AC484" s="139"/>
      <c r="AD484" s="139"/>
      <c r="AE484" s="139"/>
      <c r="AF484" s="139"/>
      <c r="AG484" s="139"/>
      <c r="AH484" s="62">
        <v>10</v>
      </c>
      <c r="AI484" s="62">
        <v>25</v>
      </c>
      <c r="AJ484" s="62">
        <v>10</v>
      </c>
      <c r="AK484" s="62">
        <v>12</v>
      </c>
      <c r="AL484" s="37">
        <v>109</v>
      </c>
      <c r="AM484" s="37">
        <v>54</v>
      </c>
      <c r="AN484" s="37">
        <v>26</v>
      </c>
    </row>
    <row r="485" spans="29:40">
      <c r="AC485" s="139"/>
      <c r="AD485" s="139"/>
      <c r="AE485" s="139"/>
      <c r="AF485" s="139"/>
      <c r="AG485" s="139"/>
      <c r="AH485" s="63">
        <v>10</v>
      </c>
      <c r="AI485" s="63">
        <v>25</v>
      </c>
      <c r="AJ485" s="63">
        <v>10</v>
      </c>
      <c r="AK485" s="63">
        <v>25</v>
      </c>
      <c r="AL485" s="11">
        <v>94</v>
      </c>
      <c r="AM485" s="11">
        <v>46</v>
      </c>
      <c r="AN485" s="11">
        <v>23</v>
      </c>
    </row>
    <row r="486" spans="29:40">
      <c r="AC486" s="139"/>
      <c r="AD486" s="139"/>
      <c r="AE486" s="139"/>
      <c r="AF486" s="139"/>
      <c r="AG486" s="139"/>
      <c r="AH486" s="62">
        <v>10</v>
      </c>
      <c r="AI486" s="62">
        <v>25</v>
      </c>
      <c r="AJ486" s="62">
        <v>12</v>
      </c>
      <c r="AK486" s="62">
        <v>10</v>
      </c>
      <c r="AL486" s="37">
        <v>109</v>
      </c>
      <c r="AM486" s="37">
        <v>54</v>
      </c>
      <c r="AN486" s="37">
        <v>26</v>
      </c>
    </row>
    <row r="487" spans="29:40">
      <c r="AC487" s="139"/>
      <c r="AD487" s="139"/>
      <c r="AE487" s="139"/>
      <c r="AF487" s="139"/>
      <c r="AG487" s="139"/>
      <c r="AH487" s="63">
        <v>10</v>
      </c>
      <c r="AI487" s="63">
        <v>25</v>
      </c>
      <c r="AJ487" s="63">
        <v>12</v>
      </c>
      <c r="AK487" s="63">
        <v>12</v>
      </c>
      <c r="AL487" s="11">
        <v>106</v>
      </c>
      <c r="AM487" s="11">
        <v>52</v>
      </c>
      <c r="AN487" s="11">
        <v>26</v>
      </c>
    </row>
    <row r="488" spans="29:40">
      <c r="AC488" s="139"/>
      <c r="AD488" s="139"/>
      <c r="AE488" s="139"/>
      <c r="AF488" s="139"/>
      <c r="AG488" s="139"/>
      <c r="AH488" s="62">
        <v>10</v>
      </c>
      <c r="AI488" s="62">
        <v>25</v>
      </c>
      <c r="AJ488" s="62">
        <v>12</v>
      </c>
      <c r="AK488" s="62">
        <v>25</v>
      </c>
      <c r="AL488" s="37">
        <v>92</v>
      </c>
      <c r="AM488" s="37">
        <v>45</v>
      </c>
      <c r="AN488" s="37">
        <v>22</v>
      </c>
    </row>
    <row r="489" spans="29:40">
      <c r="AC489" s="139"/>
      <c r="AD489" s="139"/>
      <c r="AE489" s="139"/>
      <c r="AF489" s="139"/>
      <c r="AG489" s="139"/>
      <c r="AH489" s="63">
        <v>10</v>
      </c>
      <c r="AI489" s="63">
        <v>25</v>
      </c>
      <c r="AJ489" s="63">
        <v>25</v>
      </c>
      <c r="AK489" s="63">
        <v>10</v>
      </c>
      <c r="AL489" s="11">
        <v>94</v>
      </c>
      <c r="AM489" s="11">
        <v>46</v>
      </c>
      <c r="AN489" s="11">
        <v>23</v>
      </c>
    </row>
    <row r="490" spans="29:40">
      <c r="AC490" s="139"/>
      <c r="AD490" s="139"/>
      <c r="AE490" s="139"/>
      <c r="AF490" s="139"/>
      <c r="AG490" s="139"/>
      <c r="AH490" s="62">
        <v>10</v>
      </c>
      <c r="AI490" s="62">
        <v>25</v>
      </c>
      <c r="AJ490" s="62">
        <v>25</v>
      </c>
      <c r="AK490" s="62">
        <v>12</v>
      </c>
      <c r="AL490" s="37">
        <v>92</v>
      </c>
      <c r="AM490" s="37">
        <v>45</v>
      </c>
      <c r="AN490" s="37">
        <v>22</v>
      </c>
    </row>
    <row r="491" spans="29:40">
      <c r="AC491" s="139"/>
      <c r="AD491" s="139"/>
      <c r="AE491" s="139"/>
      <c r="AF491" s="139"/>
      <c r="AG491" s="139"/>
      <c r="AH491" s="63">
        <v>10</v>
      </c>
      <c r="AI491" s="63">
        <v>25</v>
      </c>
      <c r="AJ491" s="63">
        <v>25</v>
      </c>
      <c r="AK491" s="63">
        <v>25</v>
      </c>
      <c r="AL491" s="11">
        <v>94</v>
      </c>
      <c r="AM491" s="11">
        <v>46</v>
      </c>
      <c r="AN491" s="11">
        <v>19</v>
      </c>
    </row>
    <row r="492" spans="29:40">
      <c r="AC492" s="139" t="s">
        <v>50</v>
      </c>
      <c r="AD492" s="139" t="s">
        <v>50</v>
      </c>
      <c r="AE492" s="139" t="s">
        <v>50</v>
      </c>
      <c r="AF492" s="139" t="s">
        <v>50</v>
      </c>
      <c r="AG492" s="139" t="s">
        <v>51</v>
      </c>
      <c r="AH492" s="62">
        <v>12</v>
      </c>
      <c r="AI492" s="62">
        <v>10</v>
      </c>
      <c r="AJ492" s="62">
        <v>10</v>
      </c>
      <c r="AK492" s="62">
        <v>10</v>
      </c>
      <c r="AL492" s="37">
        <v>133</v>
      </c>
      <c r="AM492" s="37">
        <v>66</v>
      </c>
      <c r="AN492" s="37">
        <v>32</v>
      </c>
    </row>
    <row r="493" spans="29:40">
      <c r="AC493" s="139"/>
      <c r="AD493" s="139"/>
      <c r="AE493" s="139"/>
      <c r="AF493" s="139"/>
      <c r="AG493" s="139"/>
      <c r="AH493" s="63">
        <v>12</v>
      </c>
      <c r="AI493" s="63">
        <v>10</v>
      </c>
      <c r="AJ493" s="63">
        <v>10</v>
      </c>
      <c r="AK493" s="63">
        <v>12</v>
      </c>
      <c r="AL493" s="11">
        <v>129</v>
      </c>
      <c r="AM493" s="11">
        <v>64</v>
      </c>
      <c r="AN493" s="11">
        <v>31</v>
      </c>
    </row>
    <row r="494" spans="29:40">
      <c r="AC494" s="139"/>
      <c r="AD494" s="139"/>
      <c r="AE494" s="139"/>
      <c r="AF494" s="139"/>
      <c r="AG494" s="139"/>
      <c r="AH494" s="62">
        <v>12</v>
      </c>
      <c r="AI494" s="62">
        <v>10</v>
      </c>
      <c r="AJ494" s="62">
        <v>10</v>
      </c>
      <c r="AK494" s="62">
        <v>25</v>
      </c>
      <c r="AL494" s="37">
        <v>109</v>
      </c>
      <c r="AM494" s="37">
        <v>54</v>
      </c>
      <c r="AN494" s="37">
        <v>26</v>
      </c>
    </row>
    <row r="495" spans="29:40">
      <c r="AC495" s="139"/>
      <c r="AD495" s="139"/>
      <c r="AE495" s="139"/>
      <c r="AF495" s="139"/>
      <c r="AG495" s="139"/>
      <c r="AH495" s="63">
        <v>12</v>
      </c>
      <c r="AI495" s="63">
        <v>10</v>
      </c>
      <c r="AJ495" s="63">
        <v>12</v>
      </c>
      <c r="AK495" s="63">
        <v>10</v>
      </c>
      <c r="AL495" s="11">
        <v>129</v>
      </c>
      <c r="AM495" s="11">
        <v>64</v>
      </c>
      <c r="AN495" s="11">
        <v>31</v>
      </c>
    </row>
    <row r="496" spans="29:40">
      <c r="AC496" s="139"/>
      <c r="AD496" s="139"/>
      <c r="AE496" s="139"/>
      <c r="AF496" s="139"/>
      <c r="AG496" s="139"/>
      <c r="AH496" s="62">
        <v>12</v>
      </c>
      <c r="AI496" s="62">
        <v>10</v>
      </c>
      <c r="AJ496" s="62">
        <v>12</v>
      </c>
      <c r="AK496" s="62">
        <v>12</v>
      </c>
      <c r="AL496" s="37">
        <v>126</v>
      </c>
      <c r="AM496" s="37">
        <v>62</v>
      </c>
      <c r="AN496" s="37">
        <v>30</v>
      </c>
    </row>
    <row r="497" spans="29:40">
      <c r="AC497" s="139"/>
      <c r="AD497" s="139"/>
      <c r="AE497" s="139"/>
      <c r="AF497" s="139"/>
      <c r="AG497" s="139"/>
      <c r="AH497" s="63">
        <v>12</v>
      </c>
      <c r="AI497" s="63">
        <v>10</v>
      </c>
      <c r="AJ497" s="63">
        <v>12</v>
      </c>
      <c r="AK497" s="63">
        <v>25</v>
      </c>
      <c r="AL497" s="11">
        <v>106</v>
      </c>
      <c r="AM497" s="11">
        <v>52</v>
      </c>
      <c r="AN497" s="11">
        <v>26</v>
      </c>
    </row>
    <row r="498" spans="29:40">
      <c r="AC498" s="139"/>
      <c r="AD498" s="139"/>
      <c r="AE498" s="139"/>
      <c r="AF498" s="139"/>
      <c r="AG498" s="139"/>
      <c r="AH498" s="62">
        <v>12</v>
      </c>
      <c r="AI498" s="62">
        <v>10</v>
      </c>
      <c r="AJ498" s="62">
        <v>25</v>
      </c>
      <c r="AK498" s="62">
        <v>10</v>
      </c>
      <c r="AL498" s="37">
        <v>109</v>
      </c>
      <c r="AM498" s="37">
        <v>54</v>
      </c>
      <c r="AN498" s="37">
        <v>26</v>
      </c>
    </row>
    <row r="499" spans="29:40">
      <c r="AC499" s="139"/>
      <c r="AD499" s="139"/>
      <c r="AE499" s="139"/>
      <c r="AF499" s="139"/>
      <c r="AG499" s="139"/>
      <c r="AH499" s="63">
        <v>12</v>
      </c>
      <c r="AI499" s="63">
        <v>10</v>
      </c>
      <c r="AJ499" s="63">
        <v>25</v>
      </c>
      <c r="AK499" s="63">
        <v>12</v>
      </c>
      <c r="AL499" s="11">
        <v>106</v>
      </c>
      <c r="AM499" s="11">
        <v>52</v>
      </c>
      <c r="AN499" s="11">
        <v>26</v>
      </c>
    </row>
    <row r="500" spans="29:40">
      <c r="AC500" s="139"/>
      <c r="AD500" s="139"/>
      <c r="AE500" s="139"/>
      <c r="AF500" s="139"/>
      <c r="AG500" s="139"/>
      <c r="AH500" s="62">
        <v>12</v>
      </c>
      <c r="AI500" s="62">
        <v>10</v>
      </c>
      <c r="AJ500" s="62">
        <v>25</v>
      </c>
      <c r="AK500" s="62">
        <v>25</v>
      </c>
      <c r="AL500" s="37">
        <v>92</v>
      </c>
      <c r="AM500" s="37">
        <v>45</v>
      </c>
      <c r="AN500" s="37">
        <v>22</v>
      </c>
    </row>
    <row r="501" spans="29:40">
      <c r="AC501" s="139"/>
      <c r="AD501" s="139"/>
      <c r="AE501" s="139"/>
      <c r="AF501" s="139"/>
      <c r="AG501" s="139"/>
      <c r="AH501" s="63">
        <v>12</v>
      </c>
      <c r="AI501" s="63">
        <v>12</v>
      </c>
      <c r="AJ501" s="63">
        <v>10</v>
      </c>
      <c r="AK501" s="63">
        <v>10</v>
      </c>
      <c r="AL501" s="11">
        <v>129</v>
      </c>
      <c r="AM501" s="11">
        <v>64</v>
      </c>
      <c r="AN501" s="11">
        <v>31</v>
      </c>
    </row>
    <row r="502" spans="29:40">
      <c r="AC502" s="139"/>
      <c r="AD502" s="139"/>
      <c r="AE502" s="139"/>
      <c r="AF502" s="139"/>
      <c r="AG502" s="139"/>
      <c r="AH502" s="62">
        <v>12</v>
      </c>
      <c r="AI502" s="62">
        <v>12</v>
      </c>
      <c r="AJ502" s="62">
        <v>10</v>
      </c>
      <c r="AK502" s="62">
        <v>12</v>
      </c>
      <c r="AL502" s="37">
        <v>126</v>
      </c>
      <c r="AM502" s="37">
        <v>62</v>
      </c>
      <c r="AN502" s="37">
        <v>30</v>
      </c>
    </row>
    <row r="503" spans="29:40">
      <c r="AC503" s="139"/>
      <c r="AD503" s="139"/>
      <c r="AE503" s="139"/>
      <c r="AF503" s="139"/>
      <c r="AG503" s="139"/>
      <c r="AH503" s="63">
        <v>12</v>
      </c>
      <c r="AI503" s="63">
        <v>12</v>
      </c>
      <c r="AJ503" s="63">
        <v>10</v>
      </c>
      <c r="AK503" s="63">
        <v>25</v>
      </c>
      <c r="AL503" s="11">
        <v>106</v>
      </c>
      <c r="AM503" s="11">
        <v>52</v>
      </c>
      <c r="AN503" s="11">
        <v>26</v>
      </c>
    </row>
    <row r="504" spans="29:40">
      <c r="AC504" s="139"/>
      <c r="AD504" s="139"/>
      <c r="AE504" s="139"/>
      <c r="AF504" s="139"/>
      <c r="AG504" s="139"/>
      <c r="AH504" s="62">
        <v>12</v>
      </c>
      <c r="AI504" s="62">
        <v>12</v>
      </c>
      <c r="AJ504" s="62">
        <v>12</v>
      </c>
      <c r="AK504" s="62">
        <v>10</v>
      </c>
      <c r="AL504" s="37">
        <v>126</v>
      </c>
      <c r="AM504" s="37">
        <v>62</v>
      </c>
      <c r="AN504" s="37">
        <v>30</v>
      </c>
    </row>
    <row r="505" spans="29:40">
      <c r="AC505" s="139"/>
      <c r="AD505" s="139"/>
      <c r="AE505" s="139"/>
      <c r="AF505" s="139"/>
      <c r="AG505" s="139"/>
      <c r="AH505" s="63">
        <v>12</v>
      </c>
      <c r="AI505" s="63">
        <v>12</v>
      </c>
      <c r="AJ505" s="63">
        <v>12</v>
      </c>
      <c r="AK505" s="63">
        <v>12</v>
      </c>
      <c r="AL505" s="11">
        <v>122</v>
      </c>
      <c r="AM505" s="11">
        <v>60</v>
      </c>
      <c r="AN505" s="11">
        <v>29</v>
      </c>
    </row>
    <row r="506" spans="29:40">
      <c r="AC506" s="139"/>
      <c r="AD506" s="139"/>
      <c r="AE506" s="139"/>
      <c r="AF506" s="139"/>
      <c r="AG506" s="139"/>
      <c r="AH506" s="62">
        <v>12</v>
      </c>
      <c r="AI506" s="62">
        <v>12</v>
      </c>
      <c r="AJ506" s="62">
        <v>12</v>
      </c>
      <c r="AK506" s="62">
        <v>25</v>
      </c>
      <c r="AL506" s="37">
        <v>104</v>
      </c>
      <c r="AM506" s="37">
        <v>51</v>
      </c>
      <c r="AN506" s="37">
        <v>25</v>
      </c>
    </row>
    <row r="507" spans="29:40">
      <c r="AC507" s="139"/>
      <c r="AD507" s="139"/>
      <c r="AE507" s="139"/>
      <c r="AF507" s="139"/>
      <c r="AG507" s="139"/>
      <c r="AH507" s="63">
        <v>12</v>
      </c>
      <c r="AI507" s="63">
        <v>12</v>
      </c>
      <c r="AJ507" s="63">
        <v>25</v>
      </c>
      <c r="AK507" s="63">
        <v>10</v>
      </c>
      <c r="AL507" s="11">
        <v>106</v>
      </c>
      <c r="AM507" s="11">
        <v>52</v>
      </c>
      <c r="AN507" s="11">
        <v>26</v>
      </c>
    </row>
    <row r="508" spans="29:40">
      <c r="AC508" s="139"/>
      <c r="AD508" s="139"/>
      <c r="AE508" s="139"/>
      <c r="AF508" s="139"/>
      <c r="AG508" s="139"/>
      <c r="AH508" s="62">
        <v>12</v>
      </c>
      <c r="AI508" s="62">
        <v>12</v>
      </c>
      <c r="AJ508" s="62">
        <v>25</v>
      </c>
      <c r="AK508" s="62">
        <v>12</v>
      </c>
      <c r="AL508" s="37">
        <v>104</v>
      </c>
      <c r="AM508" s="37">
        <v>51</v>
      </c>
      <c r="AN508" s="37">
        <v>25</v>
      </c>
    </row>
    <row r="509" spans="29:40">
      <c r="AC509" s="139"/>
      <c r="AD509" s="139"/>
      <c r="AE509" s="139"/>
      <c r="AF509" s="139"/>
      <c r="AG509" s="139"/>
      <c r="AH509" s="63">
        <v>12</v>
      </c>
      <c r="AI509" s="63">
        <v>12</v>
      </c>
      <c r="AJ509" s="63">
        <v>25</v>
      </c>
      <c r="AK509" s="63">
        <v>25</v>
      </c>
      <c r="AL509" s="11">
        <v>90</v>
      </c>
      <c r="AM509" s="11">
        <v>44</v>
      </c>
      <c r="AN509" s="11">
        <v>22</v>
      </c>
    </row>
    <row r="510" spans="29:40">
      <c r="AC510" s="139"/>
      <c r="AD510" s="139"/>
      <c r="AE510" s="139"/>
      <c r="AF510" s="139"/>
      <c r="AG510" s="139"/>
      <c r="AH510" s="62">
        <v>12</v>
      </c>
      <c r="AI510" s="62">
        <v>25</v>
      </c>
      <c r="AJ510" s="62">
        <v>10</v>
      </c>
      <c r="AK510" s="62">
        <v>10</v>
      </c>
      <c r="AL510" s="37">
        <v>109</v>
      </c>
      <c r="AM510" s="37">
        <v>54</v>
      </c>
      <c r="AN510" s="37">
        <v>26</v>
      </c>
    </row>
    <row r="511" spans="29:40">
      <c r="AC511" s="139"/>
      <c r="AD511" s="139"/>
      <c r="AE511" s="139"/>
      <c r="AF511" s="139"/>
      <c r="AG511" s="139"/>
      <c r="AH511" s="63">
        <v>12</v>
      </c>
      <c r="AI511" s="63">
        <v>25</v>
      </c>
      <c r="AJ511" s="63">
        <v>10</v>
      </c>
      <c r="AK511" s="63">
        <v>12</v>
      </c>
      <c r="AL511" s="11">
        <v>106</v>
      </c>
      <c r="AM511" s="11">
        <v>52</v>
      </c>
      <c r="AN511" s="11">
        <v>26</v>
      </c>
    </row>
    <row r="512" spans="29:40">
      <c r="AC512" s="139"/>
      <c r="AD512" s="139"/>
      <c r="AE512" s="139"/>
      <c r="AF512" s="139"/>
      <c r="AG512" s="139"/>
      <c r="AH512" s="62">
        <v>12</v>
      </c>
      <c r="AI512" s="62">
        <v>25</v>
      </c>
      <c r="AJ512" s="62">
        <v>10</v>
      </c>
      <c r="AK512" s="62">
        <v>25</v>
      </c>
      <c r="AL512" s="37">
        <v>92</v>
      </c>
      <c r="AM512" s="37">
        <v>45</v>
      </c>
      <c r="AN512" s="37">
        <v>22</v>
      </c>
    </row>
    <row r="513" spans="29:40">
      <c r="AC513" s="139"/>
      <c r="AD513" s="139"/>
      <c r="AE513" s="139"/>
      <c r="AF513" s="139"/>
      <c r="AG513" s="139"/>
      <c r="AH513" s="63">
        <v>12</v>
      </c>
      <c r="AI513" s="63">
        <v>25</v>
      </c>
      <c r="AJ513" s="63">
        <v>12</v>
      </c>
      <c r="AK513" s="63">
        <v>10</v>
      </c>
      <c r="AL513" s="11">
        <v>106</v>
      </c>
      <c r="AM513" s="11">
        <v>52</v>
      </c>
      <c r="AN513" s="11">
        <v>26</v>
      </c>
    </row>
    <row r="514" spans="29:40">
      <c r="AC514" s="139"/>
      <c r="AD514" s="139"/>
      <c r="AE514" s="139"/>
      <c r="AF514" s="139"/>
      <c r="AG514" s="139"/>
      <c r="AH514" s="62">
        <v>12</v>
      </c>
      <c r="AI514" s="62">
        <v>25</v>
      </c>
      <c r="AJ514" s="62">
        <v>12</v>
      </c>
      <c r="AK514" s="62">
        <v>12</v>
      </c>
      <c r="AL514" s="37">
        <v>104</v>
      </c>
      <c r="AM514" s="37">
        <v>51</v>
      </c>
      <c r="AN514" s="37">
        <v>25</v>
      </c>
    </row>
    <row r="515" spans="29:40">
      <c r="AC515" s="139"/>
      <c r="AD515" s="139"/>
      <c r="AE515" s="139"/>
      <c r="AF515" s="139"/>
      <c r="AG515" s="139"/>
      <c r="AH515" s="63">
        <v>12</v>
      </c>
      <c r="AI515" s="63">
        <v>25</v>
      </c>
      <c r="AJ515" s="63">
        <v>12</v>
      </c>
      <c r="AK515" s="63">
        <v>25</v>
      </c>
      <c r="AL515" s="11">
        <v>90</v>
      </c>
      <c r="AM515" s="11">
        <v>44</v>
      </c>
      <c r="AN515" s="11">
        <v>22</v>
      </c>
    </row>
    <row r="516" spans="29:40">
      <c r="AC516" s="139"/>
      <c r="AD516" s="139"/>
      <c r="AE516" s="139"/>
      <c r="AF516" s="139"/>
      <c r="AG516" s="139"/>
      <c r="AH516" s="62">
        <v>12</v>
      </c>
      <c r="AI516" s="62">
        <v>25</v>
      </c>
      <c r="AJ516" s="62">
        <v>25</v>
      </c>
      <c r="AK516" s="62">
        <v>10</v>
      </c>
      <c r="AL516" s="37">
        <v>92</v>
      </c>
      <c r="AM516" s="37">
        <v>45</v>
      </c>
      <c r="AN516" s="37">
        <v>22</v>
      </c>
    </row>
    <row r="517" spans="29:40">
      <c r="AC517" s="139"/>
      <c r="AD517" s="139"/>
      <c r="AE517" s="139"/>
      <c r="AF517" s="139"/>
      <c r="AG517" s="139"/>
      <c r="AH517" s="63">
        <v>12</v>
      </c>
      <c r="AI517" s="63">
        <v>25</v>
      </c>
      <c r="AJ517" s="63">
        <v>25</v>
      </c>
      <c r="AK517" s="63">
        <v>12</v>
      </c>
      <c r="AL517" s="11">
        <v>90</v>
      </c>
      <c r="AM517" s="11">
        <v>44</v>
      </c>
      <c r="AN517" s="11">
        <v>22</v>
      </c>
    </row>
    <row r="518" spans="29:40">
      <c r="AC518" s="139"/>
      <c r="AD518" s="139"/>
      <c r="AE518" s="139"/>
      <c r="AF518" s="139"/>
      <c r="AG518" s="139"/>
      <c r="AH518" s="62">
        <v>12</v>
      </c>
      <c r="AI518" s="62">
        <v>25</v>
      </c>
      <c r="AJ518" s="62">
        <v>25</v>
      </c>
      <c r="AK518" s="62">
        <v>25</v>
      </c>
      <c r="AL518" s="37">
        <v>80</v>
      </c>
      <c r="AM518" s="37">
        <v>39</v>
      </c>
      <c r="AN518" s="37">
        <v>19</v>
      </c>
    </row>
    <row r="519" spans="29:40">
      <c r="AC519" s="139" t="s">
        <v>50</v>
      </c>
      <c r="AD519" s="139" t="s">
        <v>50</v>
      </c>
      <c r="AE519" s="139" t="s">
        <v>50</v>
      </c>
      <c r="AF519" s="139" t="s">
        <v>50</v>
      </c>
      <c r="AG519" s="139" t="s">
        <v>51</v>
      </c>
      <c r="AH519" s="63">
        <v>25</v>
      </c>
      <c r="AI519" s="63">
        <v>10</v>
      </c>
      <c r="AJ519" s="63">
        <v>10</v>
      </c>
      <c r="AK519" s="63">
        <v>10</v>
      </c>
      <c r="AL519" s="11">
        <v>112</v>
      </c>
      <c r="AM519" s="11">
        <v>55</v>
      </c>
      <c r="AN519" s="11">
        <v>27</v>
      </c>
    </row>
    <row r="520" spans="29:40">
      <c r="AC520" s="139"/>
      <c r="AD520" s="139"/>
      <c r="AE520" s="139"/>
      <c r="AF520" s="139"/>
      <c r="AG520" s="139"/>
      <c r="AH520" s="62">
        <v>25</v>
      </c>
      <c r="AI520" s="62">
        <v>10</v>
      </c>
      <c r="AJ520" s="62">
        <v>10</v>
      </c>
      <c r="AK520" s="62">
        <v>12</v>
      </c>
      <c r="AL520" s="37">
        <v>109</v>
      </c>
      <c r="AM520" s="37">
        <v>54</v>
      </c>
      <c r="AN520" s="37">
        <v>26</v>
      </c>
    </row>
    <row r="521" spans="29:40">
      <c r="AC521" s="139"/>
      <c r="AD521" s="139"/>
      <c r="AE521" s="139"/>
      <c r="AF521" s="139"/>
      <c r="AG521" s="139"/>
      <c r="AH521" s="63">
        <v>25</v>
      </c>
      <c r="AI521" s="63">
        <v>10</v>
      </c>
      <c r="AJ521" s="63">
        <v>10</v>
      </c>
      <c r="AK521" s="63">
        <v>25</v>
      </c>
      <c r="AL521" s="11">
        <v>94</v>
      </c>
      <c r="AM521" s="11">
        <v>46</v>
      </c>
      <c r="AN521" s="11">
        <v>23</v>
      </c>
    </row>
    <row r="522" spans="29:40">
      <c r="AC522" s="139"/>
      <c r="AD522" s="139"/>
      <c r="AE522" s="139"/>
      <c r="AF522" s="139"/>
      <c r="AG522" s="139"/>
      <c r="AH522" s="62">
        <v>25</v>
      </c>
      <c r="AI522" s="62">
        <v>10</v>
      </c>
      <c r="AJ522" s="62">
        <v>12</v>
      </c>
      <c r="AK522" s="62">
        <v>10</v>
      </c>
      <c r="AL522" s="37">
        <v>109</v>
      </c>
      <c r="AM522" s="37">
        <v>54</v>
      </c>
      <c r="AN522" s="37">
        <v>26</v>
      </c>
    </row>
    <row r="523" spans="29:40">
      <c r="AC523" s="139"/>
      <c r="AD523" s="139"/>
      <c r="AE523" s="139"/>
      <c r="AF523" s="139"/>
      <c r="AG523" s="139"/>
      <c r="AH523" s="63">
        <v>25</v>
      </c>
      <c r="AI523" s="63">
        <v>10</v>
      </c>
      <c r="AJ523" s="63">
        <v>12</v>
      </c>
      <c r="AK523" s="63">
        <v>12</v>
      </c>
      <c r="AL523" s="11">
        <v>106</v>
      </c>
      <c r="AM523" s="11">
        <v>52</v>
      </c>
      <c r="AN523" s="11">
        <v>26</v>
      </c>
    </row>
    <row r="524" spans="29:40">
      <c r="AC524" s="139"/>
      <c r="AD524" s="139"/>
      <c r="AE524" s="139"/>
      <c r="AF524" s="139"/>
      <c r="AG524" s="139"/>
      <c r="AH524" s="62">
        <v>25</v>
      </c>
      <c r="AI524" s="62">
        <v>10</v>
      </c>
      <c r="AJ524" s="62">
        <v>12</v>
      </c>
      <c r="AK524" s="62">
        <v>25</v>
      </c>
      <c r="AL524" s="37">
        <v>92</v>
      </c>
      <c r="AM524" s="37">
        <v>45</v>
      </c>
      <c r="AN524" s="37">
        <v>22</v>
      </c>
    </row>
    <row r="525" spans="29:40">
      <c r="AC525" s="139"/>
      <c r="AD525" s="139"/>
      <c r="AE525" s="139"/>
      <c r="AF525" s="139"/>
      <c r="AG525" s="139"/>
      <c r="AH525" s="63">
        <v>25</v>
      </c>
      <c r="AI525" s="63">
        <v>10</v>
      </c>
      <c r="AJ525" s="63">
        <v>25</v>
      </c>
      <c r="AK525" s="63">
        <v>10</v>
      </c>
      <c r="AL525" s="11">
        <v>94</v>
      </c>
      <c r="AM525" s="11">
        <v>46</v>
      </c>
      <c r="AN525" s="11">
        <v>23</v>
      </c>
    </row>
    <row r="526" spans="29:40">
      <c r="AC526" s="139"/>
      <c r="AD526" s="139"/>
      <c r="AE526" s="139"/>
      <c r="AF526" s="139"/>
      <c r="AG526" s="139"/>
      <c r="AH526" s="62">
        <v>25</v>
      </c>
      <c r="AI526" s="62">
        <v>10</v>
      </c>
      <c r="AJ526" s="62">
        <v>25</v>
      </c>
      <c r="AK526" s="62">
        <v>12</v>
      </c>
      <c r="AL526" s="37">
        <v>92</v>
      </c>
      <c r="AM526" s="37">
        <v>45</v>
      </c>
      <c r="AN526" s="37">
        <v>22</v>
      </c>
    </row>
    <row r="527" spans="29:40">
      <c r="AC527" s="139"/>
      <c r="AD527" s="139"/>
      <c r="AE527" s="139"/>
      <c r="AF527" s="139"/>
      <c r="AG527" s="139"/>
      <c r="AH527" s="63">
        <v>25</v>
      </c>
      <c r="AI527" s="63">
        <v>12</v>
      </c>
      <c r="AJ527" s="63">
        <v>10</v>
      </c>
      <c r="AK527" s="63">
        <v>10</v>
      </c>
      <c r="AL527" s="11">
        <v>109</v>
      </c>
      <c r="AM527" s="11">
        <v>54</v>
      </c>
      <c r="AN527" s="11">
        <v>26</v>
      </c>
    </row>
    <row r="528" spans="29:40">
      <c r="AC528" s="139"/>
      <c r="AD528" s="139"/>
      <c r="AE528" s="139"/>
      <c r="AF528" s="139"/>
      <c r="AG528" s="139"/>
      <c r="AH528" s="62">
        <v>25</v>
      </c>
      <c r="AI528" s="62">
        <v>12</v>
      </c>
      <c r="AJ528" s="62">
        <v>10</v>
      </c>
      <c r="AK528" s="62">
        <v>12</v>
      </c>
      <c r="AL528" s="37">
        <v>106</v>
      </c>
      <c r="AM528" s="37">
        <v>52</v>
      </c>
      <c r="AN528" s="37">
        <v>26</v>
      </c>
    </row>
    <row r="529" spans="29:40">
      <c r="AC529" s="139"/>
      <c r="AD529" s="139"/>
      <c r="AE529" s="139"/>
      <c r="AF529" s="139"/>
      <c r="AG529" s="139"/>
      <c r="AH529" s="63">
        <v>25</v>
      </c>
      <c r="AI529" s="63">
        <v>12</v>
      </c>
      <c r="AJ529" s="63">
        <v>10</v>
      </c>
      <c r="AK529" s="63">
        <v>25</v>
      </c>
      <c r="AL529" s="11">
        <v>92</v>
      </c>
      <c r="AM529" s="11">
        <v>45</v>
      </c>
      <c r="AN529" s="11">
        <v>22</v>
      </c>
    </row>
    <row r="530" spans="29:40">
      <c r="AC530" s="139"/>
      <c r="AD530" s="139"/>
      <c r="AE530" s="139"/>
      <c r="AF530" s="139"/>
      <c r="AG530" s="139"/>
      <c r="AH530" s="62">
        <v>25</v>
      </c>
      <c r="AI530" s="62">
        <v>12</v>
      </c>
      <c r="AJ530" s="62">
        <v>12</v>
      </c>
      <c r="AK530" s="62">
        <v>10</v>
      </c>
      <c r="AL530" s="37">
        <v>106</v>
      </c>
      <c r="AM530" s="37">
        <v>52</v>
      </c>
      <c r="AN530" s="37">
        <v>26</v>
      </c>
    </row>
    <row r="531" spans="29:40">
      <c r="AC531" s="139"/>
      <c r="AD531" s="139"/>
      <c r="AE531" s="139"/>
      <c r="AF531" s="139"/>
      <c r="AG531" s="139"/>
      <c r="AH531" s="63">
        <v>25</v>
      </c>
      <c r="AI531" s="63">
        <v>12</v>
      </c>
      <c r="AJ531" s="63">
        <v>12</v>
      </c>
      <c r="AK531" s="63">
        <v>12</v>
      </c>
      <c r="AL531" s="11">
        <v>104</v>
      </c>
      <c r="AM531" s="11">
        <v>51</v>
      </c>
      <c r="AN531" s="11">
        <v>25</v>
      </c>
    </row>
    <row r="532" spans="29:40">
      <c r="AC532" s="139"/>
      <c r="AD532" s="139"/>
      <c r="AE532" s="139"/>
      <c r="AF532" s="139"/>
      <c r="AG532" s="139"/>
      <c r="AH532" s="62">
        <v>25</v>
      </c>
      <c r="AI532" s="62">
        <v>12</v>
      </c>
      <c r="AJ532" s="62">
        <v>12</v>
      </c>
      <c r="AK532" s="62">
        <v>25</v>
      </c>
      <c r="AL532" s="37">
        <v>90</v>
      </c>
      <c r="AM532" s="37">
        <v>44</v>
      </c>
      <c r="AN532" s="37">
        <v>22</v>
      </c>
    </row>
    <row r="533" spans="29:40">
      <c r="AC533" s="139"/>
      <c r="AD533" s="139"/>
      <c r="AE533" s="139"/>
      <c r="AF533" s="139"/>
      <c r="AG533" s="139"/>
      <c r="AH533" s="63">
        <v>25</v>
      </c>
      <c r="AI533" s="63">
        <v>12</v>
      </c>
      <c r="AJ533" s="63">
        <v>25</v>
      </c>
      <c r="AK533" s="63">
        <v>10</v>
      </c>
      <c r="AL533" s="11">
        <v>92</v>
      </c>
      <c r="AM533" s="11">
        <v>45</v>
      </c>
      <c r="AN533" s="11">
        <v>22</v>
      </c>
    </row>
    <row r="534" spans="29:40">
      <c r="AC534" s="139"/>
      <c r="AD534" s="139"/>
      <c r="AE534" s="139"/>
      <c r="AF534" s="139"/>
      <c r="AG534" s="139"/>
      <c r="AH534" s="62">
        <v>25</v>
      </c>
      <c r="AI534" s="62">
        <v>12</v>
      </c>
      <c r="AJ534" s="62">
        <v>25</v>
      </c>
      <c r="AK534" s="62">
        <v>12</v>
      </c>
      <c r="AL534" s="37">
        <v>90</v>
      </c>
      <c r="AM534" s="37">
        <v>44</v>
      </c>
      <c r="AN534" s="37">
        <v>22</v>
      </c>
    </row>
    <row r="535" spans="29:40">
      <c r="AC535" s="139"/>
      <c r="AD535" s="139"/>
      <c r="AE535" s="139"/>
      <c r="AF535" s="139"/>
      <c r="AG535" s="139"/>
      <c r="AH535" s="63">
        <v>25</v>
      </c>
      <c r="AI535" s="63">
        <v>25</v>
      </c>
      <c r="AJ535" s="63">
        <v>10</v>
      </c>
      <c r="AK535" s="63">
        <v>10</v>
      </c>
      <c r="AL535" s="11">
        <v>94</v>
      </c>
      <c r="AM535" s="11">
        <v>46</v>
      </c>
      <c r="AN535" s="11">
        <v>23</v>
      </c>
    </row>
    <row r="536" spans="29:40">
      <c r="AC536" s="139"/>
      <c r="AD536" s="139"/>
      <c r="AE536" s="139"/>
      <c r="AF536" s="139"/>
      <c r="AG536" s="139"/>
      <c r="AH536" s="62">
        <v>25</v>
      </c>
      <c r="AI536" s="62">
        <v>25</v>
      </c>
      <c r="AJ536" s="62">
        <v>10</v>
      </c>
      <c r="AK536" s="62">
        <v>12</v>
      </c>
      <c r="AL536" s="37">
        <v>92</v>
      </c>
      <c r="AM536" s="37">
        <v>45</v>
      </c>
      <c r="AN536" s="37">
        <v>22</v>
      </c>
    </row>
    <row r="537" spans="29:40">
      <c r="AC537" s="139"/>
      <c r="AD537" s="139"/>
      <c r="AE537" s="139"/>
      <c r="AF537" s="139"/>
      <c r="AG537" s="139"/>
      <c r="AH537" s="63">
        <v>25</v>
      </c>
      <c r="AI537" s="63">
        <v>25</v>
      </c>
      <c r="AJ537" s="63">
        <v>12</v>
      </c>
      <c r="AK537" s="63">
        <v>10</v>
      </c>
      <c r="AL537" s="11">
        <v>92</v>
      </c>
      <c r="AM537" s="11">
        <v>45</v>
      </c>
      <c r="AN537" s="11">
        <v>22</v>
      </c>
    </row>
    <row r="538" spans="29:40">
      <c r="AC538" s="139"/>
      <c r="AD538" s="139"/>
      <c r="AE538" s="139"/>
      <c r="AF538" s="139"/>
      <c r="AG538" s="139"/>
      <c r="AH538" s="62">
        <v>25</v>
      </c>
      <c r="AI538" s="62">
        <v>25</v>
      </c>
      <c r="AJ538" s="62">
        <v>12</v>
      </c>
      <c r="AK538" s="62">
        <v>12</v>
      </c>
      <c r="AL538" s="37">
        <v>90</v>
      </c>
      <c r="AM538" s="37">
        <v>44</v>
      </c>
      <c r="AN538" s="37">
        <v>22</v>
      </c>
    </row>
    <row r="539" spans="29:40">
      <c r="AC539" s="139"/>
      <c r="AD539" s="139"/>
      <c r="AE539" s="139"/>
      <c r="AF539" s="139"/>
      <c r="AG539" s="139"/>
      <c r="AH539" s="63">
        <v>25</v>
      </c>
      <c r="AI539" s="63">
        <v>25</v>
      </c>
      <c r="AJ539" s="63">
        <v>12</v>
      </c>
      <c r="AK539" s="63">
        <v>25</v>
      </c>
      <c r="AL539" s="11">
        <v>80</v>
      </c>
      <c r="AM539" s="11">
        <v>39</v>
      </c>
      <c r="AN539" s="11">
        <v>19</v>
      </c>
    </row>
    <row r="540" spans="29:40">
      <c r="AC540" s="139"/>
      <c r="AD540" s="139"/>
      <c r="AE540" s="139"/>
      <c r="AF540" s="139"/>
      <c r="AG540" s="139"/>
      <c r="AH540" s="62">
        <v>25</v>
      </c>
      <c r="AI540" s="62">
        <v>25</v>
      </c>
      <c r="AJ540" s="62">
        <v>25</v>
      </c>
      <c r="AK540" s="62">
        <v>10</v>
      </c>
      <c r="AL540" s="37">
        <v>94</v>
      </c>
      <c r="AM540" s="37">
        <v>46</v>
      </c>
      <c r="AN540" s="37">
        <v>19</v>
      </c>
    </row>
    <row r="541" spans="29:40">
      <c r="AC541" s="139"/>
      <c r="AD541" s="139"/>
      <c r="AE541" s="139"/>
      <c r="AF541" s="139"/>
      <c r="AG541" s="139"/>
      <c r="AH541" s="63">
        <v>25</v>
      </c>
      <c r="AI541" s="63">
        <v>25</v>
      </c>
      <c r="AJ541" s="63">
        <v>25</v>
      </c>
      <c r="AK541" s="63">
        <v>12</v>
      </c>
      <c r="AL541" s="11">
        <v>80</v>
      </c>
      <c r="AM541" s="11">
        <v>39</v>
      </c>
      <c r="AN541" s="11">
        <v>19</v>
      </c>
    </row>
    <row r="542" spans="29:40">
      <c r="AC542" s="134"/>
      <c r="AD542" s="134"/>
      <c r="AE542" s="134"/>
      <c r="AF542" s="134"/>
      <c r="AG542" s="134"/>
      <c r="AH542" s="62">
        <v>25</v>
      </c>
      <c r="AI542" s="62">
        <v>25</v>
      </c>
      <c r="AJ542" s="62">
        <v>25</v>
      </c>
      <c r="AK542" s="62">
        <v>25</v>
      </c>
      <c r="AL542" s="37">
        <v>71</v>
      </c>
      <c r="AM542" s="37">
        <v>35</v>
      </c>
      <c r="AN542" s="37">
        <v>17</v>
      </c>
    </row>
    <row r="543" spans="29:40">
      <c r="AC543" s="133" t="s">
        <v>50</v>
      </c>
      <c r="AD543" s="133" t="s">
        <v>50</v>
      </c>
      <c r="AE543" s="133" t="s">
        <v>50</v>
      </c>
      <c r="AF543" s="133" t="s">
        <v>50</v>
      </c>
      <c r="AG543" s="133" t="s">
        <v>42</v>
      </c>
      <c r="AH543" s="63">
        <v>10</v>
      </c>
      <c r="AI543" s="63">
        <v>10</v>
      </c>
      <c r="AJ543" s="63">
        <v>10</v>
      </c>
      <c r="AK543" s="63">
        <v>10</v>
      </c>
      <c r="AL543" s="11">
        <v>93</v>
      </c>
      <c r="AM543" s="11">
        <v>46</v>
      </c>
      <c r="AN543" s="11">
        <v>22</v>
      </c>
    </row>
    <row r="544" spans="29:40">
      <c r="AC544" s="139"/>
      <c r="AD544" s="139"/>
      <c r="AE544" s="139"/>
      <c r="AF544" s="139"/>
      <c r="AG544" s="139"/>
      <c r="AH544" s="62">
        <v>10</v>
      </c>
      <c r="AI544" s="62">
        <v>10</v>
      </c>
      <c r="AJ544" s="62">
        <v>10</v>
      </c>
      <c r="AK544" s="62">
        <v>12</v>
      </c>
      <c r="AL544" s="37">
        <v>90</v>
      </c>
      <c r="AM544" s="37">
        <v>45</v>
      </c>
      <c r="AN544" s="37">
        <v>22</v>
      </c>
    </row>
    <row r="545" spans="29:40">
      <c r="AC545" s="139"/>
      <c r="AD545" s="139"/>
      <c r="AE545" s="139"/>
      <c r="AF545" s="139"/>
      <c r="AG545" s="139"/>
      <c r="AH545" s="63">
        <v>10</v>
      </c>
      <c r="AI545" s="63">
        <v>10</v>
      </c>
      <c r="AJ545" s="63">
        <v>10</v>
      </c>
      <c r="AK545" s="63">
        <v>25</v>
      </c>
      <c r="AL545" s="11">
        <v>76</v>
      </c>
      <c r="AM545" s="11">
        <v>37</v>
      </c>
      <c r="AN545" s="11">
        <v>18</v>
      </c>
    </row>
    <row r="546" spans="29:40">
      <c r="AC546" s="139"/>
      <c r="AD546" s="139"/>
      <c r="AE546" s="139"/>
      <c r="AF546" s="139"/>
      <c r="AG546" s="139"/>
      <c r="AH546" s="62">
        <v>10</v>
      </c>
      <c r="AI546" s="62">
        <v>10</v>
      </c>
      <c r="AJ546" s="62">
        <v>12</v>
      </c>
      <c r="AK546" s="62">
        <v>10</v>
      </c>
      <c r="AL546" s="37">
        <v>90</v>
      </c>
      <c r="AM546" s="37">
        <v>45</v>
      </c>
      <c r="AN546" s="37">
        <v>22</v>
      </c>
    </row>
    <row r="547" spans="29:40">
      <c r="AC547" s="139"/>
      <c r="AD547" s="139"/>
      <c r="AE547" s="139"/>
      <c r="AF547" s="139"/>
      <c r="AG547" s="139"/>
      <c r="AH547" s="63">
        <v>10</v>
      </c>
      <c r="AI547" s="63">
        <v>10</v>
      </c>
      <c r="AJ547" s="63">
        <v>12</v>
      </c>
      <c r="AK547" s="63">
        <v>12</v>
      </c>
      <c r="AL547" s="11">
        <v>88</v>
      </c>
      <c r="AM547" s="11">
        <v>43</v>
      </c>
      <c r="AN547" s="11">
        <v>21</v>
      </c>
    </row>
    <row r="548" spans="29:40">
      <c r="AC548" s="139"/>
      <c r="AD548" s="139"/>
      <c r="AE548" s="139"/>
      <c r="AF548" s="139"/>
      <c r="AG548" s="139"/>
      <c r="AH548" s="62">
        <v>10</v>
      </c>
      <c r="AI548" s="62">
        <v>10</v>
      </c>
      <c r="AJ548" s="62">
        <v>12</v>
      </c>
      <c r="AK548" s="62">
        <v>25</v>
      </c>
      <c r="AL548" s="37">
        <v>74</v>
      </c>
      <c r="AM548" s="37">
        <v>36</v>
      </c>
      <c r="AN548" s="37">
        <v>18</v>
      </c>
    </row>
    <row r="549" spans="29:40">
      <c r="AC549" s="139"/>
      <c r="AD549" s="139"/>
      <c r="AE549" s="139"/>
      <c r="AF549" s="139"/>
      <c r="AG549" s="139"/>
      <c r="AH549" s="63">
        <v>10</v>
      </c>
      <c r="AI549" s="63">
        <v>10</v>
      </c>
      <c r="AJ549" s="63">
        <v>25</v>
      </c>
      <c r="AK549" s="63">
        <v>10</v>
      </c>
      <c r="AL549" s="11">
        <v>76</v>
      </c>
      <c r="AM549" s="11">
        <v>37</v>
      </c>
      <c r="AN549" s="11">
        <v>18</v>
      </c>
    </row>
    <row r="550" spans="29:40">
      <c r="AC550" s="139"/>
      <c r="AD550" s="139"/>
      <c r="AE550" s="139"/>
      <c r="AF550" s="139"/>
      <c r="AG550" s="139"/>
      <c r="AH550" s="62">
        <v>10</v>
      </c>
      <c r="AI550" s="62">
        <v>10</v>
      </c>
      <c r="AJ550" s="62">
        <v>25</v>
      </c>
      <c r="AK550" s="62">
        <v>12</v>
      </c>
      <c r="AL550" s="37">
        <v>74</v>
      </c>
      <c r="AM550" s="37">
        <v>36</v>
      </c>
      <c r="AN550" s="37">
        <v>18</v>
      </c>
    </row>
    <row r="551" spans="29:40">
      <c r="AC551" s="139"/>
      <c r="AD551" s="139"/>
      <c r="AE551" s="139"/>
      <c r="AF551" s="139"/>
      <c r="AG551" s="139"/>
      <c r="AH551" s="63">
        <v>10</v>
      </c>
      <c r="AI551" s="63">
        <v>10</v>
      </c>
      <c r="AJ551" s="63">
        <v>25</v>
      </c>
      <c r="AK551" s="63">
        <v>25</v>
      </c>
      <c r="AL551" s="11">
        <v>64</v>
      </c>
      <c r="AM551" s="11">
        <v>31</v>
      </c>
      <c r="AN551" s="11">
        <v>15</v>
      </c>
    </row>
    <row r="552" spans="29:40">
      <c r="AC552" s="139"/>
      <c r="AD552" s="139"/>
      <c r="AE552" s="139"/>
      <c r="AF552" s="139"/>
      <c r="AG552" s="139"/>
      <c r="AH552" s="62">
        <v>10</v>
      </c>
      <c r="AI552" s="62">
        <v>12</v>
      </c>
      <c r="AJ552" s="62">
        <v>10</v>
      </c>
      <c r="AK552" s="62">
        <v>10</v>
      </c>
      <c r="AL552" s="37">
        <v>90</v>
      </c>
      <c r="AM552" s="37">
        <v>45</v>
      </c>
      <c r="AN552" s="37">
        <v>22</v>
      </c>
    </row>
    <row r="553" spans="29:40">
      <c r="AC553" s="139"/>
      <c r="AD553" s="139"/>
      <c r="AE553" s="139"/>
      <c r="AF553" s="139"/>
      <c r="AG553" s="139"/>
      <c r="AH553" s="63">
        <v>10</v>
      </c>
      <c r="AI553" s="63">
        <v>12</v>
      </c>
      <c r="AJ553" s="63">
        <v>10</v>
      </c>
      <c r="AK553" s="63">
        <v>12</v>
      </c>
      <c r="AL553" s="11">
        <v>88</v>
      </c>
      <c r="AM553" s="11">
        <v>43</v>
      </c>
      <c r="AN553" s="11">
        <v>21</v>
      </c>
    </row>
    <row r="554" spans="29:40">
      <c r="AC554" s="139"/>
      <c r="AD554" s="139"/>
      <c r="AE554" s="139"/>
      <c r="AF554" s="139"/>
      <c r="AG554" s="139"/>
      <c r="AH554" s="62">
        <v>10</v>
      </c>
      <c r="AI554" s="62">
        <v>12</v>
      </c>
      <c r="AJ554" s="62">
        <v>10</v>
      </c>
      <c r="AK554" s="62">
        <v>25</v>
      </c>
      <c r="AL554" s="37">
        <v>74</v>
      </c>
      <c r="AM554" s="37">
        <v>36</v>
      </c>
      <c r="AN554" s="37">
        <v>18</v>
      </c>
    </row>
    <row r="555" spans="29:40">
      <c r="AC555" s="139"/>
      <c r="AD555" s="139"/>
      <c r="AE555" s="139"/>
      <c r="AF555" s="139"/>
      <c r="AG555" s="139"/>
      <c r="AH555" s="63">
        <v>10</v>
      </c>
      <c r="AI555" s="63">
        <v>12</v>
      </c>
      <c r="AJ555" s="63">
        <v>12</v>
      </c>
      <c r="AK555" s="63">
        <v>10</v>
      </c>
      <c r="AL555" s="11">
        <v>88</v>
      </c>
      <c r="AM555" s="11">
        <v>43</v>
      </c>
      <c r="AN555" s="11">
        <v>21</v>
      </c>
    </row>
    <row r="556" spans="29:40">
      <c r="AC556" s="139"/>
      <c r="AD556" s="139"/>
      <c r="AE556" s="139"/>
      <c r="AF556" s="139"/>
      <c r="AG556" s="139"/>
      <c r="AH556" s="62">
        <v>10</v>
      </c>
      <c r="AI556" s="62">
        <v>12</v>
      </c>
      <c r="AJ556" s="62">
        <v>12</v>
      </c>
      <c r="AK556" s="62">
        <v>12</v>
      </c>
      <c r="AL556" s="37">
        <v>85</v>
      </c>
      <c r="AM556" s="37">
        <v>42</v>
      </c>
      <c r="AN556" s="37">
        <v>20</v>
      </c>
    </row>
    <row r="557" spans="29:40">
      <c r="AC557" s="139"/>
      <c r="AD557" s="139"/>
      <c r="AE557" s="139"/>
      <c r="AF557" s="139"/>
      <c r="AG557" s="139"/>
      <c r="AH557" s="63">
        <v>10</v>
      </c>
      <c r="AI557" s="63">
        <v>12</v>
      </c>
      <c r="AJ557" s="63">
        <v>12</v>
      </c>
      <c r="AK557" s="63">
        <v>25</v>
      </c>
      <c r="AL557" s="11">
        <v>72</v>
      </c>
      <c r="AM557" s="11">
        <v>36</v>
      </c>
      <c r="AN557" s="11">
        <v>17</v>
      </c>
    </row>
    <row r="558" spans="29:40">
      <c r="AC558" s="139"/>
      <c r="AD558" s="139"/>
      <c r="AE558" s="139"/>
      <c r="AF558" s="139"/>
      <c r="AG558" s="139"/>
      <c r="AH558" s="62">
        <v>10</v>
      </c>
      <c r="AI558" s="62">
        <v>12</v>
      </c>
      <c r="AJ558" s="62">
        <v>25</v>
      </c>
      <c r="AK558" s="62">
        <v>10</v>
      </c>
      <c r="AL558" s="37">
        <v>74</v>
      </c>
      <c r="AM558" s="37">
        <v>36</v>
      </c>
      <c r="AN558" s="37">
        <v>18</v>
      </c>
    </row>
    <row r="559" spans="29:40">
      <c r="AC559" s="139"/>
      <c r="AD559" s="139"/>
      <c r="AE559" s="139"/>
      <c r="AF559" s="139"/>
      <c r="AG559" s="139"/>
      <c r="AH559" s="63">
        <v>10</v>
      </c>
      <c r="AI559" s="63">
        <v>12</v>
      </c>
      <c r="AJ559" s="63">
        <v>25</v>
      </c>
      <c r="AK559" s="63">
        <v>12</v>
      </c>
      <c r="AL559" s="11">
        <v>72</v>
      </c>
      <c r="AM559" s="11">
        <v>36</v>
      </c>
      <c r="AN559" s="11">
        <v>17</v>
      </c>
    </row>
    <row r="560" spans="29:40">
      <c r="AC560" s="139"/>
      <c r="AD560" s="139"/>
      <c r="AE560" s="139"/>
      <c r="AF560" s="139"/>
      <c r="AG560" s="139"/>
      <c r="AH560" s="62">
        <v>10</v>
      </c>
      <c r="AI560" s="62">
        <v>12</v>
      </c>
      <c r="AJ560" s="62">
        <v>25</v>
      </c>
      <c r="AK560" s="62">
        <v>25</v>
      </c>
      <c r="AL560" s="37">
        <v>62</v>
      </c>
      <c r="AM560" s="37">
        <v>31</v>
      </c>
      <c r="AN560" s="37">
        <v>15</v>
      </c>
    </row>
    <row r="561" spans="29:40">
      <c r="AC561" s="139"/>
      <c r="AD561" s="139"/>
      <c r="AE561" s="139"/>
      <c r="AF561" s="139"/>
      <c r="AG561" s="139"/>
      <c r="AH561" s="63">
        <v>10</v>
      </c>
      <c r="AI561" s="63">
        <v>25</v>
      </c>
      <c r="AJ561" s="63">
        <v>10</v>
      </c>
      <c r="AK561" s="63">
        <v>10</v>
      </c>
      <c r="AL561" s="11">
        <v>76</v>
      </c>
      <c r="AM561" s="11">
        <v>37</v>
      </c>
      <c r="AN561" s="11">
        <v>18</v>
      </c>
    </row>
    <row r="562" spans="29:40">
      <c r="AC562" s="139"/>
      <c r="AD562" s="139"/>
      <c r="AE562" s="139"/>
      <c r="AF562" s="139"/>
      <c r="AG562" s="139"/>
      <c r="AH562" s="62">
        <v>10</v>
      </c>
      <c r="AI562" s="62">
        <v>25</v>
      </c>
      <c r="AJ562" s="62">
        <v>10</v>
      </c>
      <c r="AK562" s="62">
        <v>12</v>
      </c>
      <c r="AL562" s="37">
        <v>74</v>
      </c>
      <c r="AM562" s="37">
        <v>36</v>
      </c>
      <c r="AN562" s="37">
        <v>18</v>
      </c>
    </row>
    <row r="563" spans="29:40">
      <c r="AC563" s="139"/>
      <c r="AD563" s="139"/>
      <c r="AE563" s="139"/>
      <c r="AF563" s="139"/>
      <c r="AG563" s="139"/>
      <c r="AH563" s="63">
        <v>10</v>
      </c>
      <c r="AI563" s="63">
        <v>25</v>
      </c>
      <c r="AJ563" s="63">
        <v>10</v>
      </c>
      <c r="AK563" s="63">
        <v>25</v>
      </c>
      <c r="AL563" s="11">
        <v>64</v>
      </c>
      <c r="AM563" s="11">
        <v>31</v>
      </c>
      <c r="AN563" s="11">
        <v>15</v>
      </c>
    </row>
    <row r="564" spans="29:40">
      <c r="AC564" s="139"/>
      <c r="AD564" s="139"/>
      <c r="AE564" s="139"/>
      <c r="AF564" s="139"/>
      <c r="AG564" s="139"/>
      <c r="AH564" s="62">
        <v>10</v>
      </c>
      <c r="AI564" s="62">
        <v>25</v>
      </c>
      <c r="AJ564" s="62">
        <v>12</v>
      </c>
      <c r="AK564" s="62">
        <v>10</v>
      </c>
      <c r="AL564" s="37">
        <v>74</v>
      </c>
      <c r="AM564" s="37">
        <v>36</v>
      </c>
      <c r="AN564" s="37">
        <v>18</v>
      </c>
    </row>
    <row r="565" spans="29:40">
      <c r="AC565" s="139"/>
      <c r="AD565" s="139"/>
      <c r="AE565" s="139"/>
      <c r="AF565" s="139"/>
      <c r="AG565" s="139"/>
      <c r="AH565" s="63">
        <v>10</v>
      </c>
      <c r="AI565" s="63">
        <v>25</v>
      </c>
      <c r="AJ565" s="63">
        <v>12</v>
      </c>
      <c r="AK565" s="63">
        <v>12</v>
      </c>
      <c r="AL565" s="11">
        <v>72</v>
      </c>
      <c r="AM565" s="11">
        <v>36</v>
      </c>
      <c r="AN565" s="11">
        <v>17</v>
      </c>
    </row>
    <row r="566" spans="29:40">
      <c r="AC566" s="139"/>
      <c r="AD566" s="139"/>
      <c r="AE566" s="139"/>
      <c r="AF566" s="139"/>
      <c r="AG566" s="139"/>
      <c r="AH566" s="62">
        <v>10</v>
      </c>
      <c r="AI566" s="62">
        <v>25</v>
      </c>
      <c r="AJ566" s="62">
        <v>12</v>
      </c>
      <c r="AK566" s="62">
        <v>25</v>
      </c>
      <c r="AL566" s="37">
        <v>62</v>
      </c>
      <c r="AM566" s="37">
        <v>31</v>
      </c>
      <c r="AN566" s="37">
        <v>15</v>
      </c>
    </row>
    <row r="567" spans="29:40">
      <c r="AC567" s="139"/>
      <c r="AD567" s="139"/>
      <c r="AE567" s="139"/>
      <c r="AF567" s="139"/>
      <c r="AG567" s="139"/>
      <c r="AH567" s="63">
        <v>10</v>
      </c>
      <c r="AI567" s="63">
        <v>25</v>
      </c>
      <c r="AJ567" s="63">
        <v>25</v>
      </c>
      <c r="AK567" s="63">
        <v>10</v>
      </c>
      <c r="AL567" s="11">
        <v>64</v>
      </c>
      <c r="AM567" s="11">
        <v>31</v>
      </c>
      <c r="AN567" s="11">
        <v>15</v>
      </c>
    </row>
    <row r="568" spans="29:40">
      <c r="AC568" s="139"/>
      <c r="AD568" s="139"/>
      <c r="AE568" s="139"/>
      <c r="AF568" s="139"/>
      <c r="AG568" s="139"/>
      <c r="AH568" s="62">
        <v>10</v>
      </c>
      <c r="AI568" s="62">
        <v>25</v>
      </c>
      <c r="AJ568" s="62">
        <v>25</v>
      </c>
      <c r="AK568" s="62">
        <v>12</v>
      </c>
      <c r="AL568" s="37">
        <v>62</v>
      </c>
      <c r="AM568" s="37">
        <v>31</v>
      </c>
      <c r="AN568" s="37">
        <v>15</v>
      </c>
    </row>
    <row r="569" spans="29:40">
      <c r="AC569" s="139"/>
      <c r="AD569" s="139"/>
      <c r="AE569" s="139"/>
      <c r="AF569" s="139"/>
      <c r="AG569" s="139"/>
      <c r="AH569" s="63">
        <v>10</v>
      </c>
      <c r="AI569" s="63">
        <v>25</v>
      </c>
      <c r="AJ569" s="63">
        <v>25</v>
      </c>
      <c r="AK569" s="63">
        <v>25</v>
      </c>
      <c r="AL569" s="11">
        <v>55</v>
      </c>
      <c r="AM569" s="11">
        <v>27</v>
      </c>
      <c r="AN569" s="11">
        <v>13</v>
      </c>
    </row>
    <row r="570" spans="29:40">
      <c r="AC570" s="139" t="s">
        <v>50</v>
      </c>
      <c r="AD570" s="139" t="s">
        <v>50</v>
      </c>
      <c r="AE570" s="139" t="s">
        <v>50</v>
      </c>
      <c r="AF570" s="139" t="s">
        <v>50</v>
      </c>
      <c r="AG570" s="139" t="s">
        <v>42</v>
      </c>
      <c r="AH570" s="62">
        <v>12</v>
      </c>
      <c r="AI570" s="62">
        <v>10</v>
      </c>
      <c r="AJ570" s="62">
        <v>10</v>
      </c>
      <c r="AK570" s="62">
        <v>10</v>
      </c>
      <c r="AL570" s="37">
        <v>90</v>
      </c>
      <c r="AM570" s="37">
        <v>45</v>
      </c>
      <c r="AN570" s="37">
        <v>22</v>
      </c>
    </row>
    <row r="571" spans="29:40">
      <c r="AC571" s="139"/>
      <c r="AD571" s="139"/>
      <c r="AE571" s="139"/>
      <c r="AF571" s="139"/>
      <c r="AG571" s="139"/>
      <c r="AH571" s="63">
        <v>12</v>
      </c>
      <c r="AI571" s="63">
        <v>10</v>
      </c>
      <c r="AJ571" s="63">
        <v>10</v>
      </c>
      <c r="AK571" s="63">
        <v>12</v>
      </c>
      <c r="AL571" s="11">
        <v>88</v>
      </c>
      <c r="AM571" s="11">
        <v>43</v>
      </c>
      <c r="AN571" s="11">
        <v>21</v>
      </c>
    </row>
    <row r="572" spans="29:40">
      <c r="AC572" s="139"/>
      <c r="AD572" s="139"/>
      <c r="AE572" s="139"/>
      <c r="AF572" s="139"/>
      <c r="AG572" s="139"/>
      <c r="AH572" s="62">
        <v>12</v>
      </c>
      <c r="AI572" s="62">
        <v>10</v>
      </c>
      <c r="AJ572" s="62">
        <v>10</v>
      </c>
      <c r="AK572" s="62">
        <v>25</v>
      </c>
      <c r="AL572" s="37">
        <v>74</v>
      </c>
      <c r="AM572" s="37">
        <v>36</v>
      </c>
      <c r="AN572" s="37">
        <v>18</v>
      </c>
    </row>
    <row r="573" spans="29:40">
      <c r="AC573" s="139"/>
      <c r="AD573" s="139"/>
      <c r="AE573" s="139"/>
      <c r="AF573" s="139"/>
      <c r="AG573" s="139"/>
      <c r="AH573" s="63">
        <v>12</v>
      </c>
      <c r="AI573" s="63">
        <v>10</v>
      </c>
      <c r="AJ573" s="63">
        <v>12</v>
      </c>
      <c r="AK573" s="63">
        <v>10</v>
      </c>
      <c r="AL573" s="11">
        <v>88</v>
      </c>
      <c r="AM573" s="11">
        <v>43</v>
      </c>
      <c r="AN573" s="11">
        <v>21</v>
      </c>
    </row>
    <row r="574" spans="29:40">
      <c r="AC574" s="139"/>
      <c r="AD574" s="139"/>
      <c r="AE574" s="139"/>
      <c r="AF574" s="139"/>
      <c r="AG574" s="139"/>
      <c r="AH574" s="62">
        <v>12</v>
      </c>
      <c r="AI574" s="62">
        <v>10</v>
      </c>
      <c r="AJ574" s="62">
        <v>12</v>
      </c>
      <c r="AK574" s="62">
        <v>12</v>
      </c>
      <c r="AL574" s="37">
        <v>85</v>
      </c>
      <c r="AM574" s="37">
        <v>42</v>
      </c>
      <c r="AN574" s="37">
        <v>20</v>
      </c>
    </row>
    <row r="575" spans="29:40">
      <c r="AC575" s="139"/>
      <c r="AD575" s="139"/>
      <c r="AE575" s="139"/>
      <c r="AF575" s="139"/>
      <c r="AG575" s="139"/>
      <c r="AH575" s="63">
        <v>12</v>
      </c>
      <c r="AI575" s="63">
        <v>10</v>
      </c>
      <c r="AJ575" s="63">
        <v>12</v>
      </c>
      <c r="AK575" s="63">
        <v>25</v>
      </c>
      <c r="AL575" s="11">
        <v>72</v>
      </c>
      <c r="AM575" s="11">
        <v>36</v>
      </c>
      <c r="AN575" s="11">
        <v>17</v>
      </c>
    </row>
    <row r="576" spans="29:40">
      <c r="AC576" s="139"/>
      <c r="AD576" s="139"/>
      <c r="AE576" s="139"/>
      <c r="AF576" s="139"/>
      <c r="AG576" s="139"/>
      <c r="AH576" s="62">
        <v>12</v>
      </c>
      <c r="AI576" s="62">
        <v>10</v>
      </c>
      <c r="AJ576" s="62">
        <v>25</v>
      </c>
      <c r="AK576" s="62">
        <v>10</v>
      </c>
      <c r="AL576" s="37">
        <v>74</v>
      </c>
      <c r="AM576" s="37">
        <v>36</v>
      </c>
      <c r="AN576" s="37">
        <v>18</v>
      </c>
    </row>
    <row r="577" spans="29:40">
      <c r="AC577" s="139"/>
      <c r="AD577" s="139"/>
      <c r="AE577" s="139"/>
      <c r="AF577" s="139"/>
      <c r="AG577" s="139"/>
      <c r="AH577" s="63">
        <v>12</v>
      </c>
      <c r="AI577" s="63">
        <v>10</v>
      </c>
      <c r="AJ577" s="63">
        <v>25</v>
      </c>
      <c r="AK577" s="63">
        <v>12</v>
      </c>
      <c r="AL577" s="11">
        <v>72</v>
      </c>
      <c r="AM577" s="11">
        <v>36</v>
      </c>
      <c r="AN577" s="11">
        <v>17</v>
      </c>
    </row>
    <row r="578" spans="29:40">
      <c r="AC578" s="139"/>
      <c r="AD578" s="139"/>
      <c r="AE578" s="139"/>
      <c r="AF578" s="139"/>
      <c r="AG578" s="139"/>
      <c r="AH578" s="62">
        <v>12</v>
      </c>
      <c r="AI578" s="62">
        <v>10</v>
      </c>
      <c r="AJ578" s="62">
        <v>25</v>
      </c>
      <c r="AK578" s="62">
        <v>25</v>
      </c>
      <c r="AL578" s="37">
        <v>62</v>
      </c>
      <c r="AM578" s="37">
        <v>31</v>
      </c>
      <c r="AN578" s="37">
        <v>15</v>
      </c>
    </row>
    <row r="579" spans="29:40">
      <c r="AC579" s="139"/>
      <c r="AD579" s="139"/>
      <c r="AE579" s="139"/>
      <c r="AF579" s="139"/>
      <c r="AG579" s="139"/>
      <c r="AH579" s="63">
        <v>12</v>
      </c>
      <c r="AI579" s="63">
        <v>12</v>
      </c>
      <c r="AJ579" s="63">
        <v>10</v>
      </c>
      <c r="AK579" s="63">
        <v>10</v>
      </c>
      <c r="AL579" s="11">
        <v>88</v>
      </c>
      <c r="AM579" s="11">
        <v>43</v>
      </c>
      <c r="AN579" s="11">
        <v>21</v>
      </c>
    </row>
    <row r="580" spans="29:40">
      <c r="AC580" s="139"/>
      <c r="AD580" s="139"/>
      <c r="AE580" s="139"/>
      <c r="AF580" s="139"/>
      <c r="AG580" s="139"/>
      <c r="AH580" s="62">
        <v>12</v>
      </c>
      <c r="AI580" s="62">
        <v>12</v>
      </c>
      <c r="AJ580" s="62">
        <v>10</v>
      </c>
      <c r="AK580" s="62">
        <v>12</v>
      </c>
      <c r="AL580" s="37">
        <v>85</v>
      </c>
      <c r="AM580" s="37">
        <v>42</v>
      </c>
      <c r="AN580" s="37">
        <v>20</v>
      </c>
    </row>
    <row r="581" spans="29:40">
      <c r="AC581" s="139"/>
      <c r="AD581" s="139"/>
      <c r="AE581" s="139"/>
      <c r="AF581" s="139"/>
      <c r="AG581" s="139"/>
      <c r="AH581" s="63">
        <v>12</v>
      </c>
      <c r="AI581" s="63">
        <v>12</v>
      </c>
      <c r="AJ581" s="63">
        <v>10</v>
      </c>
      <c r="AK581" s="63">
        <v>25</v>
      </c>
      <c r="AL581" s="11">
        <v>72</v>
      </c>
      <c r="AM581" s="11">
        <v>36</v>
      </c>
      <c r="AN581" s="11">
        <v>17</v>
      </c>
    </row>
    <row r="582" spans="29:40">
      <c r="AC582" s="139"/>
      <c r="AD582" s="139"/>
      <c r="AE582" s="139"/>
      <c r="AF582" s="139"/>
      <c r="AG582" s="139"/>
      <c r="AH582" s="62">
        <v>12</v>
      </c>
      <c r="AI582" s="62">
        <v>12</v>
      </c>
      <c r="AJ582" s="62">
        <v>12</v>
      </c>
      <c r="AK582" s="62">
        <v>10</v>
      </c>
      <c r="AL582" s="37">
        <v>85</v>
      </c>
      <c r="AM582" s="37">
        <v>42</v>
      </c>
      <c r="AN582" s="37">
        <v>20</v>
      </c>
    </row>
    <row r="583" spans="29:40">
      <c r="AC583" s="139"/>
      <c r="AD583" s="139"/>
      <c r="AE583" s="139"/>
      <c r="AF583" s="139"/>
      <c r="AG583" s="139"/>
      <c r="AH583" s="63">
        <v>12</v>
      </c>
      <c r="AI583" s="63">
        <v>12</v>
      </c>
      <c r="AJ583" s="63">
        <v>12</v>
      </c>
      <c r="AK583" s="63">
        <v>12</v>
      </c>
      <c r="AL583" s="11">
        <v>83</v>
      </c>
      <c r="AM583" s="11">
        <v>41</v>
      </c>
      <c r="AN583" s="11">
        <v>20</v>
      </c>
    </row>
    <row r="584" spans="29:40">
      <c r="AC584" s="139"/>
      <c r="AD584" s="139"/>
      <c r="AE584" s="139"/>
      <c r="AF584" s="139"/>
      <c r="AG584" s="139"/>
      <c r="AH584" s="62">
        <v>12</v>
      </c>
      <c r="AI584" s="62">
        <v>12</v>
      </c>
      <c r="AJ584" s="62">
        <v>12</v>
      </c>
      <c r="AK584" s="62">
        <v>25</v>
      </c>
      <c r="AL584" s="37">
        <v>70</v>
      </c>
      <c r="AM584" s="37">
        <v>35</v>
      </c>
      <c r="AN584" s="37">
        <v>17</v>
      </c>
    </row>
    <row r="585" spans="29:40">
      <c r="AC585" s="139"/>
      <c r="AD585" s="139"/>
      <c r="AE585" s="139"/>
      <c r="AF585" s="139"/>
      <c r="AG585" s="139"/>
      <c r="AH585" s="63">
        <v>12</v>
      </c>
      <c r="AI585" s="63">
        <v>12</v>
      </c>
      <c r="AJ585" s="63">
        <v>25</v>
      </c>
      <c r="AK585" s="63">
        <v>10</v>
      </c>
      <c r="AL585" s="11">
        <v>72</v>
      </c>
      <c r="AM585" s="11">
        <v>36</v>
      </c>
      <c r="AN585" s="11">
        <v>17</v>
      </c>
    </row>
    <row r="586" spans="29:40">
      <c r="AC586" s="139"/>
      <c r="AD586" s="139"/>
      <c r="AE586" s="139"/>
      <c r="AF586" s="139"/>
      <c r="AG586" s="139"/>
      <c r="AH586" s="62">
        <v>12</v>
      </c>
      <c r="AI586" s="62">
        <v>12</v>
      </c>
      <c r="AJ586" s="62">
        <v>25</v>
      </c>
      <c r="AK586" s="62">
        <v>12</v>
      </c>
      <c r="AL586" s="37">
        <v>70</v>
      </c>
      <c r="AM586" s="37">
        <v>35</v>
      </c>
      <c r="AN586" s="37">
        <v>17</v>
      </c>
    </row>
    <row r="587" spans="29:40">
      <c r="AC587" s="139"/>
      <c r="AD587" s="139"/>
      <c r="AE587" s="139"/>
      <c r="AF587" s="139"/>
      <c r="AG587" s="139"/>
      <c r="AH587" s="63">
        <v>12</v>
      </c>
      <c r="AI587" s="63">
        <v>12</v>
      </c>
      <c r="AJ587" s="63">
        <v>25</v>
      </c>
      <c r="AK587" s="63">
        <v>25</v>
      </c>
      <c r="AL587" s="11">
        <v>61</v>
      </c>
      <c r="AM587" s="11">
        <v>30</v>
      </c>
      <c r="AN587" s="11">
        <v>15</v>
      </c>
    </row>
    <row r="588" spans="29:40">
      <c r="AC588" s="139"/>
      <c r="AD588" s="139"/>
      <c r="AE588" s="139"/>
      <c r="AF588" s="139"/>
      <c r="AG588" s="139"/>
      <c r="AH588" s="62">
        <v>12</v>
      </c>
      <c r="AI588" s="62">
        <v>25</v>
      </c>
      <c r="AJ588" s="62">
        <v>10</v>
      </c>
      <c r="AK588" s="62">
        <v>10</v>
      </c>
      <c r="AL588" s="37">
        <v>74</v>
      </c>
      <c r="AM588" s="37">
        <v>36</v>
      </c>
      <c r="AN588" s="37">
        <v>18</v>
      </c>
    </row>
    <row r="589" spans="29:40">
      <c r="AC589" s="139"/>
      <c r="AD589" s="139"/>
      <c r="AE589" s="139"/>
      <c r="AF589" s="139"/>
      <c r="AG589" s="139"/>
      <c r="AH589" s="63">
        <v>12</v>
      </c>
      <c r="AI589" s="63">
        <v>25</v>
      </c>
      <c r="AJ589" s="63">
        <v>10</v>
      </c>
      <c r="AK589" s="63">
        <v>12</v>
      </c>
      <c r="AL589" s="11">
        <v>72</v>
      </c>
      <c r="AM589" s="11">
        <v>36</v>
      </c>
      <c r="AN589" s="11">
        <v>17</v>
      </c>
    </row>
    <row r="590" spans="29:40">
      <c r="AC590" s="139"/>
      <c r="AD590" s="139"/>
      <c r="AE590" s="139"/>
      <c r="AF590" s="139"/>
      <c r="AG590" s="139"/>
      <c r="AH590" s="62">
        <v>12</v>
      </c>
      <c r="AI590" s="62">
        <v>25</v>
      </c>
      <c r="AJ590" s="62">
        <v>10</v>
      </c>
      <c r="AK590" s="62">
        <v>25</v>
      </c>
      <c r="AL590" s="37">
        <v>62</v>
      </c>
      <c r="AM590" s="37">
        <v>31</v>
      </c>
      <c r="AN590" s="37">
        <v>15</v>
      </c>
    </row>
    <row r="591" spans="29:40">
      <c r="AC591" s="139"/>
      <c r="AD591" s="139"/>
      <c r="AE591" s="139"/>
      <c r="AF591" s="139"/>
      <c r="AG591" s="139"/>
      <c r="AH591" s="63">
        <v>12</v>
      </c>
      <c r="AI591" s="63">
        <v>25</v>
      </c>
      <c r="AJ591" s="63">
        <v>12</v>
      </c>
      <c r="AK591" s="63">
        <v>10</v>
      </c>
      <c r="AL591" s="11">
        <v>72</v>
      </c>
      <c r="AM591" s="11">
        <v>36</v>
      </c>
      <c r="AN591" s="11">
        <v>17</v>
      </c>
    </row>
    <row r="592" spans="29:40">
      <c r="AC592" s="139"/>
      <c r="AD592" s="139"/>
      <c r="AE592" s="139"/>
      <c r="AF592" s="139"/>
      <c r="AG592" s="139"/>
      <c r="AH592" s="62">
        <v>12</v>
      </c>
      <c r="AI592" s="62">
        <v>25</v>
      </c>
      <c r="AJ592" s="62">
        <v>12</v>
      </c>
      <c r="AK592" s="62">
        <v>12</v>
      </c>
      <c r="AL592" s="37">
        <v>70</v>
      </c>
      <c r="AM592" s="37">
        <v>35</v>
      </c>
      <c r="AN592" s="37">
        <v>17</v>
      </c>
    </row>
    <row r="593" spans="29:40">
      <c r="AC593" s="139"/>
      <c r="AD593" s="139"/>
      <c r="AE593" s="139"/>
      <c r="AF593" s="139"/>
      <c r="AG593" s="139"/>
      <c r="AH593" s="63">
        <v>12</v>
      </c>
      <c r="AI593" s="63">
        <v>25</v>
      </c>
      <c r="AJ593" s="63">
        <v>12</v>
      </c>
      <c r="AK593" s="63">
        <v>25</v>
      </c>
      <c r="AL593" s="11">
        <v>61</v>
      </c>
      <c r="AM593" s="11">
        <v>30</v>
      </c>
      <c r="AN593" s="11">
        <v>15</v>
      </c>
    </row>
    <row r="594" spans="29:40">
      <c r="AC594" s="139"/>
      <c r="AD594" s="139"/>
      <c r="AE594" s="139"/>
      <c r="AF594" s="139"/>
      <c r="AG594" s="139"/>
      <c r="AH594" s="62">
        <v>12</v>
      </c>
      <c r="AI594" s="62">
        <v>25</v>
      </c>
      <c r="AJ594" s="62">
        <v>25</v>
      </c>
      <c r="AK594" s="62">
        <v>10</v>
      </c>
      <c r="AL594" s="37">
        <v>62</v>
      </c>
      <c r="AM594" s="37">
        <v>31</v>
      </c>
      <c r="AN594" s="37">
        <v>15</v>
      </c>
    </row>
    <row r="595" spans="29:40">
      <c r="AC595" s="139"/>
      <c r="AD595" s="139"/>
      <c r="AE595" s="139"/>
      <c r="AF595" s="139"/>
      <c r="AG595" s="139"/>
      <c r="AH595" s="63">
        <v>12</v>
      </c>
      <c r="AI595" s="63">
        <v>25</v>
      </c>
      <c r="AJ595" s="63">
        <v>25</v>
      </c>
      <c r="AK595" s="63">
        <v>12</v>
      </c>
      <c r="AL595" s="11">
        <v>61</v>
      </c>
      <c r="AM595" s="11">
        <v>30</v>
      </c>
      <c r="AN595" s="11">
        <v>15</v>
      </c>
    </row>
    <row r="596" spans="29:40">
      <c r="AC596" s="139"/>
      <c r="AD596" s="139"/>
      <c r="AE596" s="139"/>
      <c r="AF596" s="139"/>
      <c r="AG596" s="139"/>
      <c r="AH596" s="62">
        <v>12</v>
      </c>
      <c r="AI596" s="62">
        <v>25</v>
      </c>
      <c r="AJ596" s="62">
        <v>25</v>
      </c>
      <c r="AK596" s="62">
        <v>25</v>
      </c>
      <c r="AL596" s="37">
        <v>54</v>
      </c>
      <c r="AM596" s="37">
        <v>27</v>
      </c>
      <c r="AN596" s="37">
        <v>13</v>
      </c>
    </row>
    <row r="597" spans="29:40">
      <c r="AC597" s="139" t="s">
        <v>50</v>
      </c>
      <c r="AD597" s="139" t="s">
        <v>50</v>
      </c>
      <c r="AE597" s="139" t="s">
        <v>50</v>
      </c>
      <c r="AF597" s="139" t="s">
        <v>50</v>
      </c>
      <c r="AG597" s="139" t="s">
        <v>42</v>
      </c>
      <c r="AH597" s="63">
        <v>25</v>
      </c>
      <c r="AI597" s="63">
        <v>10</v>
      </c>
      <c r="AJ597" s="63">
        <v>10</v>
      </c>
      <c r="AK597" s="63">
        <v>10</v>
      </c>
      <c r="AL597" s="11">
        <v>76</v>
      </c>
      <c r="AM597" s="11">
        <v>37</v>
      </c>
      <c r="AN597" s="11">
        <v>18</v>
      </c>
    </row>
    <row r="598" spans="29:40">
      <c r="AC598" s="139"/>
      <c r="AD598" s="139"/>
      <c r="AE598" s="139"/>
      <c r="AF598" s="139"/>
      <c r="AG598" s="139"/>
      <c r="AH598" s="62">
        <v>25</v>
      </c>
      <c r="AI598" s="62">
        <v>10</v>
      </c>
      <c r="AJ598" s="62">
        <v>10</v>
      </c>
      <c r="AK598" s="62">
        <v>12</v>
      </c>
      <c r="AL598" s="37">
        <v>74</v>
      </c>
      <c r="AM598" s="37">
        <v>36</v>
      </c>
      <c r="AN598" s="37">
        <v>18</v>
      </c>
    </row>
    <row r="599" spans="29:40">
      <c r="AC599" s="139"/>
      <c r="AD599" s="139"/>
      <c r="AE599" s="139"/>
      <c r="AF599" s="139"/>
      <c r="AG599" s="139"/>
      <c r="AH599" s="63">
        <v>25</v>
      </c>
      <c r="AI599" s="63">
        <v>10</v>
      </c>
      <c r="AJ599" s="63">
        <v>10</v>
      </c>
      <c r="AK599" s="63">
        <v>25</v>
      </c>
      <c r="AL599" s="11">
        <v>64</v>
      </c>
      <c r="AM599" s="11">
        <v>31</v>
      </c>
      <c r="AN599" s="11">
        <v>15</v>
      </c>
    </row>
    <row r="600" spans="29:40">
      <c r="AC600" s="139"/>
      <c r="AD600" s="139"/>
      <c r="AE600" s="139"/>
      <c r="AF600" s="139"/>
      <c r="AG600" s="139"/>
      <c r="AH600" s="62">
        <v>25</v>
      </c>
      <c r="AI600" s="62">
        <v>10</v>
      </c>
      <c r="AJ600" s="62">
        <v>12</v>
      </c>
      <c r="AK600" s="62">
        <v>10</v>
      </c>
      <c r="AL600" s="37">
        <v>74</v>
      </c>
      <c r="AM600" s="37">
        <v>36</v>
      </c>
      <c r="AN600" s="37">
        <v>18</v>
      </c>
    </row>
    <row r="601" spans="29:40">
      <c r="AC601" s="139"/>
      <c r="AD601" s="139"/>
      <c r="AE601" s="139"/>
      <c r="AF601" s="139"/>
      <c r="AG601" s="139"/>
      <c r="AH601" s="63">
        <v>25</v>
      </c>
      <c r="AI601" s="63">
        <v>10</v>
      </c>
      <c r="AJ601" s="63">
        <v>12</v>
      </c>
      <c r="AK601" s="63">
        <v>12</v>
      </c>
      <c r="AL601" s="11">
        <v>72</v>
      </c>
      <c r="AM601" s="11">
        <v>36</v>
      </c>
      <c r="AN601" s="11">
        <v>17</v>
      </c>
    </row>
    <row r="602" spans="29:40">
      <c r="AC602" s="139"/>
      <c r="AD602" s="139"/>
      <c r="AE602" s="139"/>
      <c r="AF602" s="139"/>
      <c r="AG602" s="139"/>
      <c r="AH602" s="62">
        <v>25</v>
      </c>
      <c r="AI602" s="62">
        <v>10</v>
      </c>
      <c r="AJ602" s="62">
        <v>12</v>
      </c>
      <c r="AK602" s="62">
        <v>25</v>
      </c>
      <c r="AL602" s="37">
        <v>62</v>
      </c>
      <c r="AM602" s="37">
        <v>31</v>
      </c>
      <c r="AN602" s="37">
        <v>15</v>
      </c>
    </row>
    <row r="603" spans="29:40">
      <c r="AC603" s="139"/>
      <c r="AD603" s="139"/>
      <c r="AE603" s="139"/>
      <c r="AF603" s="139"/>
      <c r="AG603" s="139"/>
      <c r="AH603" s="63">
        <v>25</v>
      </c>
      <c r="AI603" s="63">
        <v>10</v>
      </c>
      <c r="AJ603" s="63">
        <v>25</v>
      </c>
      <c r="AK603" s="63">
        <v>10</v>
      </c>
      <c r="AL603" s="11">
        <v>64</v>
      </c>
      <c r="AM603" s="11">
        <v>31</v>
      </c>
      <c r="AN603" s="11">
        <v>15</v>
      </c>
    </row>
    <row r="604" spans="29:40">
      <c r="AC604" s="139"/>
      <c r="AD604" s="139"/>
      <c r="AE604" s="139"/>
      <c r="AF604" s="139"/>
      <c r="AG604" s="139"/>
      <c r="AH604" s="62">
        <v>25</v>
      </c>
      <c r="AI604" s="62">
        <v>10</v>
      </c>
      <c r="AJ604" s="62">
        <v>25</v>
      </c>
      <c r="AK604" s="62">
        <v>12</v>
      </c>
      <c r="AL604" s="37">
        <v>62</v>
      </c>
      <c r="AM604" s="37">
        <v>31</v>
      </c>
      <c r="AN604" s="37">
        <v>15</v>
      </c>
    </row>
    <row r="605" spans="29:40">
      <c r="AC605" s="139"/>
      <c r="AD605" s="139"/>
      <c r="AE605" s="139"/>
      <c r="AF605" s="139"/>
      <c r="AG605" s="139"/>
      <c r="AH605" s="63">
        <v>25</v>
      </c>
      <c r="AI605" s="63">
        <v>12</v>
      </c>
      <c r="AJ605" s="63">
        <v>10</v>
      </c>
      <c r="AK605" s="63">
        <v>10</v>
      </c>
      <c r="AL605" s="11">
        <v>74</v>
      </c>
      <c r="AM605" s="11">
        <v>36</v>
      </c>
      <c r="AN605" s="11">
        <v>18</v>
      </c>
    </row>
    <row r="606" spans="29:40">
      <c r="AC606" s="139"/>
      <c r="AD606" s="139"/>
      <c r="AE606" s="139"/>
      <c r="AF606" s="139"/>
      <c r="AG606" s="139"/>
      <c r="AH606" s="62">
        <v>25</v>
      </c>
      <c r="AI606" s="62">
        <v>12</v>
      </c>
      <c r="AJ606" s="62">
        <v>10</v>
      </c>
      <c r="AK606" s="62">
        <v>12</v>
      </c>
      <c r="AL606" s="37">
        <v>72</v>
      </c>
      <c r="AM606" s="37">
        <v>36</v>
      </c>
      <c r="AN606" s="37">
        <v>17</v>
      </c>
    </row>
    <row r="607" spans="29:40">
      <c r="AC607" s="139"/>
      <c r="AD607" s="139"/>
      <c r="AE607" s="139"/>
      <c r="AF607" s="139"/>
      <c r="AG607" s="139"/>
      <c r="AH607" s="63">
        <v>25</v>
      </c>
      <c r="AI607" s="63">
        <v>12</v>
      </c>
      <c r="AJ607" s="63">
        <v>10</v>
      </c>
      <c r="AK607" s="63">
        <v>25</v>
      </c>
      <c r="AL607" s="11">
        <v>62</v>
      </c>
      <c r="AM607" s="11">
        <v>31</v>
      </c>
      <c r="AN607" s="11">
        <v>15</v>
      </c>
    </row>
    <row r="608" spans="29:40">
      <c r="AC608" s="139"/>
      <c r="AD608" s="139"/>
      <c r="AE608" s="139"/>
      <c r="AF608" s="139"/>
      <c r="AG608" s="139"/>
      <c r="AH608" s="62">
        <v>25</v>
      </c>
      <c r="AI608" s="62">
        <v>12</v>
      </c>
      <c r="AJ608" s="62">
        <v>12</v>
      </c>
      <c r="AK608" s="62">
        <v>10</v>
      </c>
      <c r="AL608" s="37">
        <v>72</v>
      </c>
      <c r="AM608" s="37">
        <v>36</v>
      </c>
      <c r="AN608" s="37">
        <v>17</v>
      </c>
    </row>
    <row r="609" spans="29:40">
      <c r="AC609" s="139"/>
      <c r="AD609" s="139"/>
      <c r="AE609" s="139"/>
      <c r="AF609" s="139"/>
      <c r="AG609" s="139"/>
      <c r="AH609" s="63">
        <v>25</v>
      </c>
      <c r="AI609" s="63">
        <v>12</v>
      </c>
      <c r="AJ609" s="63">
        <v>12</v>
      </c>
      <c r="AK609" s="63">
        <v>12</v>
      </c>
      <c r="AL609" s="11">
        <v>70</v>
      </c>
      <c r="AM609" s="11">
        <v>35</v>
      </c>
      <c r="AN609" s="11">
        <v>17</v>
      </c>
    </row>
    <row r="610" spans="29:40">
      <c r="AC610" s="139"/>
      <c r="AD610" s="139"/>
      <c r="AE610" s="139"/>
      <c r="AF610" s="139"/>
      <c r="AG610" s="139"/>
      <c r="AH610" s="62">
        <v>25</v>
      </c>
      <c r="AI610" s="62">
        <v>12</v>
      </c>
      <c r="AJ610" s="62">
        <v>12</v>
      </c>
      <c r="AK610" s="62">
        <v>25</v>
      </c>
      <c r="AL610" s="37">
        <v>61</v>
      </c>
      <c r="AM610" s="37">
        <v>30</v>
      </c>
      <c r="AN610" s="37">
        <v>15</v>
      </c>
    </row>
    <row r="611" spans="29:40">
      <c r="AC611" s="139"/>
      <c r="AD611" s="139"/>
      <c r="AE611" s="139"/>
      <c r="AF611" s="139"/>
      <c r="AG611" s="139"/>
      <c r="AH611" s="63">
        <v>25</v>
      </c>
      <c r="AI611" s="63">
        <v>12</v>
      </c>
      <c r="AJ611" s="63">
        <v>25</v>
      </c>
      <c r="AK611" s="63">
        <v>10</v>
      </c>
      <c r="AL611" s="11">
        <v>62</v>
      </c>
      <c r="AM611" s="11">
        <v>31</v>
      </c>
      <c r="AN611" s="11">
        <v>15</v>
      </c>
    </row>
    <row r="612" spans="29:40">
      <c r="AC612" s="139"/>
      <c r="AD612" s="139"/>
      <c r="AE612" s="139"/>
      <c r="AF612" s="139"/>
      <c r="AG612" s="139"/>
      <c r="AH612" s="62">
        <v>25</v>
      </c>
      <c r="AI612" s="62">
        <v>12</v>
      </c>
      <c r="AJ612" s="62">
        <v>25</v>
      </c>
      <c r="AK612" s="62">
        <v>12</v>
      </c>
      <c r="AL612" s="37">
        <v>61</v>
      </c>
      <c r="AM612" s="37">
        <v>30</v>
      </c>
      <c r="AN612" s="37">
        <v>15</v>
      </c>
    </row>
    <row r="613" spans="29:40">
      <c r="AC613" s="139"/>
      <c r="AD613" s="139"/>
      <c r="AE613" s="139"/>
      <c r="AF613" s="139"/>
      <c r="AG613" s="139"/>
      <c r="AH613" s="63">
        <v>25</v>
      </c>
      <c r="AI613" s="63">
        <v>25</v>
      </c>
      <c r="AJ613" s="63">
        <v>10</v>
      </c>
      <c r="AK613" s="63">
        <v>10</v>
      </c>
      <c r="AL613" s="11">
        <v>64</v>
      </c>
      <c r="AM613" s="11">
        <v>31</v>
      </c>
      <c r="AN613" s="11">
        <v>15</v>
      </c>
    </row>
    <row r="614" spans="29:40">
      <c r="AC614" s="139"/>
      <c r="AD614" s="139"/>
      <c r="AE614" s="139"/>
      <c r="AF614" s="139"/>
      <c r="AG614" s="139"/>
      <c r="AH614" s="62">
        <v>25</v>
      </c>
      <c r="AI614" s="62">
        <v>25</v>
      </c>
      <c r="AJ614" s="62">
        <v>10</v>
      </c>
      <c r="AK614" s="62">
        <v>12</v>
      </c>
      <c r="AL614" s="37">
        <v>62</v>
      </c>
      <c r="AM614" s="37">
        <v>31</v>
      </c>
      <c r="AN614" s="37">
        <v>15</v>
      </c>
    </row>
    <row r="615" spans="29:40">
      <c r="AC615" s="139"/>
      <c r="AD615" s="139"/>
      <c r="AE615" s="139"/>
      <c r="AF615" s="139"/>
      <c r="AG615" s="139"/>
      <c r="AH615" s="63">
        <v>25</v>
      </c>
      <c r="AI615" s="63">
        <v>25</v>
      </c>
      <c r="AJ615" s="63">
        <v>12</v>
      </c>
      <c r="AK615" s="63">
        <v>10</v>
      </c>
      <c r="AL615" s="11">
        <v>62</v>
      </c>
      <c r="AM615" s="11">
        <v>31</v>
      </c>
      <c r="AN615" s="11">
        <v>15</v>
      </c>
    </row>
    <row r="616" spans="29:40">
      <c r="AC616" s="139"/>
      <c r="AD616" s="139"/>
      <c r="AE616" s="139"/>
      <c r="AF616" s="139"/>
      <c r="AG616" s="139"/>
      <c r="AH616" s="62">
        <v>25</v>
      </c>
      <c r="AI616" s="62">
        <v>25</v>
      </c>
      <c r="AJ616" s="62">
        <v>12</v>
      </c>
      <c r="AK616" s="62">
        <v>12</v>
      </c>
      <c r="AL616" s="37">
        <v>61</v>
      </c>
      <c r="AM616" s="37">
        <v>30</v>
      </c>
      <c r="AN616" s="37">
        <v>15</v>
      </c>
    </row>
    <row r="617" spans="29:40">
      <c r="AC617" s="139"/>
      <c r="AD617" s="139"/>
      <c r="AE617" s="139"/>
      <c r="AF617" s="139"/>
      <c r="AG617" s="139"/>
      <c r="AH617" s="63">
        <v>25</v>
      </c>
      <c r="AI617" s="63">
        <v>25</v>
      </c>
      <c r="AJ617" s="63">
        <v>12</v>
      </c>
      <c r="AK617" s="63">
        <v>25</v>
      </c>
      <c r="AL617" s="11">
        <v>54</v>
      </c>
      <c r="AM617" s="11">
        <v>27</v>
      </c>
      <c r="AN617" s="11">
        <v>13</v>
      </c>
    </row>
    <row r="618" spans="29:40">
      <c r="AC618" s="139"/>
      <c r="AD618" s="139"/>
      <c r="AE618" s="139"/>
      <c r="AF618" s="139"/>
      <c r="AG618" s="139"/>
      <c r="AH618" s="62">
        <v>25</v>
      </c>
      <c r="AI618" s="62">
        <v>25</v>
      </c>
      <c r="AJ618" s="62">
        <v>25</v>
      </c>
      <c r="AK618" s="62">
        <v>10</v>
      </c>
      <c r="AL618" s="37">
        <v>55</v>
      </c>
      <c r="AM618" s="37">
        <v>27</v>
      </c>
      <c r="AN618" s="37">
        <v>13</v>
      </c>
    </row>
    <row r="619" spans="29:40">
      <c r="AC619" s="139"/>
      <c r="AD619" s="139"/>
      <c r="AE619" s="139"/>
      <c r="AF619" s="139"/>
      <c r="AG619" s="139"/>
      <c r="AH619" s="63">
        <v>25</v>
      </c>
      <c r="AI619" s="63">
        <v>25</v>
      </c>
      <c r="AJ619" s="63">
        <v>25</v>
      </c>
      <c r="AK619" s="63">
        <v>12</v>
      </c>
      <c r="AL619" s="11">
        <v>54</v>
      </c>
      <c r="AM619" s="11">
        <v>27</v>
      </c>
      <c r="AN619" s="11">
        <v>13</v>
      </c>
    </row>
    <row r="620" spans="29:40">
      <c r="AC620" s="134"/>
      <c r="AD620" s="134"/>
      <c r="AE620" s="134"/>
      <c r="AF620" s="134"/>
      <c r="AG620" s="134"/>
      <c r="AH620" s="62">
        <v>25</v>
      </c>
      <c r="AI620" s="62">
        <v>25</v>
      </c>
      <c r="AJ620" s="62">
        <v>25</v>
      </c>
      <c r="AK620" s="62">
        <v>25</v>
      </c>
      <c r="AL620" s="37">
        <v>48</v>
      </c>
      <c r="AM620" s="37">
        <v>24</v>
      </c>
      <c r="AN620" s="37">
        <v>11</v>
      </c>
    </row>
    <row r="621" spans="29:40">
      <c r="AC621" s="133" t="s">
        <v>50</v>
      </c>
      <c r="AD621" s="133" t="s">
        <v>50</v>
      </c>
      <c r="AE621" s="133" t="s">
        <v>50</v>
      </c>
      <c r="AF621" s="133" t="s">
        <v>50</v>
      </c>
      <c r="AG621" s="133" t="s">
        <v>41</v>
      </c>
      <c r="AH621" s="63">
        <v>10</v>
      </c>
      <c r="AI621" s="63">
        <v>10</v>
      </c>
      <c r="AJ621" s="63">
        <v>10</v>
      </c>
      <c r="AK621" s="63">
        <v>10</v>
      </c>
      <c r="AL621" s="11">
        <v>71</v>
      </c>
      <c r="AM621" s="11">
        <v>35</v>
      </c>
      <c r="AN621" s="11">
        <v>17</v>
      </c>
    </row>
    <row r="622" spans="29:40">
      <c r="AC622" s="139"/>
      <c r="AD622" s="139"/>
      <c r="AE622" s="139"/>
      <c r="AF622" s="139"/>
      <c r="AG622" s="139"/>
      <c r="AH622" s="62">
        <v>10</v>
      </c>
      <c r="AI622" s="62">
        <v>10</v>
      </c>
      <c r="AJ622" s="62">
        <v>10</v>
      </c>
      <c r="AK622" s="62">
        <v>12</v>
      </c>
      <c r="AL622" s="37">
        <v>68</v>
      </c>
      <c r="AM622" s="37">
        <v>34</v>
      </c>
      <c r="AN622" s="37">
        <v>16</v>
      </c>
    </row>
    <row r="623" spans="29:40">
      <c r="AC623" s="139"/>
      <c r="AD623" s="139"/>
      <c r="AE623" s="139"/>
      <c r="AF623" s="139"/>
      <c r="AG623" s="139"/>
      <c r="AH623" s="63">
        <v>10</v>
      </c>
      <c r="AI623" s="63">
        <v>10</v>
      </c>
      <c r="AJ623" s="63">
        <v>10</v>
      </c>
      <c r="AK623" s="63">
        <v>25</v>
      </c>
      <c r="AL623" s="11">
        <v>57</v>
      </c>
      <c r="AM623" s="11">
        <v>28</v>
      </c>
      <c r="AN623" s="11">
        <v>14</v>
      </c>
    </row>
    <row r="624" spans="29:40">
      <c r="AC624" s="139"/>
      <c r="AD624" s="139"/>
      <c r="AE624" s="139"/>
      <c r="AF624" s="139"/>
      <c r="AG624" s="139"/>
      <c r="AH624" s="62">
        <v>10</v>
      </c>
      <c r="AI624" s="62">
        <v>10</v>
      </c>
      <c r="AJ624" s="62">
        <v>12</v>
      </c>
      <c r="AK624" s="62">
        <v>10</v>
      </c>
      <c r="AL624" s="37">
        <v>68</v>
      </c>
      <c r="AM624" s="37">
        <v>34</v>
      </c>
      <c r="AN624" s="37">
        <v>16</v>
      </c>
    </row>
    <row r="625" spans="29:40">
      <c r="AC625" s="139"/>
      <c r="AD625" s="139"/>
      <c r="AE625" s="139"/>
      <c r="AF625" s="139"/>
      <c r="AG625" s="139"/>
      <c r="AH625" s="63">
        <v>10</v>
      </c>
      <c r="AI625" s="63">
        <v>10</v>
      </c>
      <c r="AJ625" s="63">
        <v>12</v>
      </c>
      <c r="AK625" s="63">
        <v>12</v>
      </c>
      <c r="AL625" s="37">
        <v>56</v>
      </c>
      <c r="AM625" s="37">
        <v>27</v>
      </c>
      <c r="AN625" s="37">
        <v>13</v>
      </c>
    </row>
    <row r="626" spans="29:40">
      <c r="AC626" s="139"/>
      <c r="AD626" s="139"/>
      <c r="AE626" s="139"/>
      <c r="AF626" s="139"/>
      <c r="AG626" s="139"/>
      <c r="AH626" s="62">
        <v>10</v>
      </c>
      <c r="AI626" s="62">
        <v>10</v>
      </c>
      <c r="AJ626" s="62">
        <v>12</v>
      </c>
      <c r="AK626" s="62">
        <v>25</v>
      </c>
      <c r="AL626" s="37">
        <v>56</v>
      </c>
      <c r="AM626" s="37">
        <v>27</v>
      </c>
      <c r="AN626" s="37">
        <v>13</v>
      </c>
    </row>
    <row r="627" spans="29:40">
      <c r="AC627" s="139"/>
      <c r="AD627" s="139"/>
      <c r="AE627" s="139"/>
      <c r="AF627" s="139"/>
      <c r="AG627" s="139"/>
      <c r="AH627" s="63">
        <v>10</v>
      </c>
      <c r="AI627" s="63">
        <v>10</v>
      </c>
      <c r="AJ627" s="63">
        <v>25</v>
      </c>
      <c r="AK627" s="63">
        <v>10</v>
      </c>
      <c r="AL627" s="11">
        <v>57</v>
      </c>
      <c r="AM627" s="11">
        <v>28</v>
      </c>
      <c r="AN627" s="11">
        <v>14</v>
      </c>
    </row>
    <row r="628" spans="29:40">
      <c r="AC628" s="139"/>
      <c r="AD628" s="139"/>
      <c r="AE628" s="139"/>
      <c r="AF628" s="139"/>
      <c r="AG628" s="139"/>
      <c r="AH628" s="62">
        <v>10</v>
      </c>
      <c r="AI628" s="62">
        <v>10</v>
      </c>
      <c r="AJ628" s="62">
        <v>25</v>
      </c>
      <c r="AK628" s="62">
        <v>12</v>
      </c>
      <c r="AL628" s="37">
        <v>56</v>
      </c>
      <c r="AM628" s="37">
        <v>27</v>
      </c>
      <c r="AN628" s="37">
        <v>13</v>
      </c>
    </row>
    <row r="629" spans="29:40">
      <c r="AC629" s="139"/>
      <c r="AD629" s="139"/>
      <c r="AE629" s="139"/>
      <c r="AF629" s="139"/>
      <c r="AG629" s="139"/>
      <c r="AH629" s="63">
        <v>10</v>
      </c>
      <c r="AI629" s="63">
        <v>10</v>
      </c>
      <c r="AJ629" s="63">
        <v>25</v>
      </c>
      <c r="AK629" s="63">
        <v>25</v>
      </c>
      <c r="AL629" s="11">
        <v>48</v>
      </c>
      <c r="AM629" s="11">
        <v>24</v>
      </c>
      <c r="AN629" s="11">
        <v>11</v>
      </c>
    </row>
    <row r="630" spans="29:40">
      <c r="AC630" s="139"/>
      <c r="AD630" s="139"/>
      <c r="AE630" s="139"/>
      <c r="AF630" s="139"/>
      <c r="AG630" s="139"/>
      <c r="AH630" s="62">
        <v>10</v>
      </c>
      <c r="AI630" s="62">
        <v>12</v>
      </c>
      <c r="AJ630" s="62">
        <v>10</v>
      </c>
      <c r="AK630" s="62">
        <v>10</v>
      </c>
      <c r="AL630" s="37">
        <v>68</v>
      </c>
      <c r="AM630" s="37">
        <v>34</v>
      </c>
      <c r="AN630" s="37">
        <v>16</v>
      </c>
    </row>
    <row r="631" spans="29:40">
      <c r="AC631" s="139"/>
      <c r="AD631" s="139"/>
      <c r="AE631" s="139"/>
      <c r="AF631" s="139"/>
      <c r="AG631" s="139"/>
      <c r="AH631" s="63">
        <v>10</v>
      </c>
      <c r="AI631" s="63">
        <v>12</v>
      </c>
      <c r="AJ631" s="63">
        <v>10</v>
      </c>
      <c r="AK631" s="63">
        <v>12</v>
      </c>
      <c r="AL631" s="11">
        <v>66</v>
      </c>
      <c r="AM631" s="11">
        <v>33</v>
      </c>
      <c r="AN631" s="11">
        <v>16</v>
      </c>
    </row>
    <row r="632" spans="29:40">
      <c r="AC632" s="139"/>
      <c r="AD632" s="139"/>
      <c r="AE632" s="139"/>
      <c r="AF632" s="139"/>
      <c r="AG632" s="139"/>
      <c r="AH632" s="62">
        <v>10</v>
      </c>
      <c r="AI632" s="62">
        <v>12</v>
      </c>
      <c r="AJ632" s="62">
        <v>10</v>
      </c>
      <c r="AK632" s="62">
        <v>25</v>
      </c>
      <c r="AL632" s="37">
        <v>56</v>
      </c>
      <c r="AM632" s="37">
        <v>27</v>
      </c>
      <c r="AN632" s="37">
        <v>13</v>
      </c>
    </row>
    <row r="633" spans="29:40">
      <c r="AC633" s="139"/>
      <c r="AD633" s="139"/>
      <c r="AE633" s="139"/>
      <c r="AF633" s="139"/>
      <c r="AG633" s="139"/>
      <c r="AH633" s="63">
        <v>10</v>
      </c>
      <c r="AI633" s="63">
        <v>12</v>
      </c>
      <c r="AJ633" s="63">
        <v>12</v>
      </c>
      <c r="AK633" s="63">
        <v>10</v>
      </c>
      <c r="AL633" s="11">
        <v>66</v>
      </c>
      <c r="AM633" s="11">
        <v>33</v>
      </c>
      <c r="AN633" s="11">
        <v>16</v>
      </c>
    </row>
    <row r="634" spans="29:40">
      <c r="AC634" s="139"/>
      <c r="AD634" s="139"/>
      <c r="AE634" s="139"/>
      <c r="AF634" s="139"/>
      <c r="AG634" s="139"/>
      <c r="AH634" s="62">
        <v>10</v>
      </c>
      <c r="AI634" s="62">
        <v>12</v>
      </c>
      <c r="AJ634" s="62">
        <v>12</v>
      </c>
      <c r="AK634" s="62">
        <v>12</v>
      </c>
      <c r="AL634" s="37">
        <v>65</v>
      </c>
      <c r="AM634" s="37">
        <v>32</v>
      </c>
      <c r="AN634" s="37">
        <v>15</v>
      </c>
    </row>
    <row r="635" spans="29:40">
      <c r="AC635" s="139"/>
      <c r="AD635" s="139"/>
      <c r="AE635" s="139"/>
      <c r="AF635" s="139"/>
      <c r="AG635" s="139"/>
      <c r="AH635" s="63">
        <v>10</v>
      </c>
      <c r="AI635" s="63">
        <v>12</v>
      </c>
      <c r="AJ635" s="63">
        <v>12</v>
      </c>
      <c r="AK635" s="63">
        <v>25</v>
      </c>
      <c r="AL635" s="11">
        <v>55</v>
      </c>
      <c r="AM635" s="11">
        <v>27</v>
      </c>
      <c r="AN635" s="11">
        <v>13</v>
      </c>
    </row>
    <row r="636" spans="29:40">
      <c r="AC636" s="139"/>
      <c r="AD636" s="139"/>
      <c r="AE636" s="139"/>
      <c r="AF636" s="139"/>
      <c r="AG636" s="139"/>
      <c r="AH636" s="62">
        <v>10</v>
      </c>
      <c r="AI636" s="62">
        <v>12</v>
      </c>
      <c r="AJ636" s="62">
        <v>25</v>
      </c>
      <c r="AK636" s="62">
        <v>10</v>
      </c>
      <c r="AL636" s="37">
        <v>56</v>
      </c>
      <c r="AM636" s="37">
        <v>27</v>
      </c>
      <c r="AN636" s="37">
        <v>13</v>
      </c>
    </row>
    <row r="637" spans="29:40">
      <c r="AC637" s="139"/>
      <c r="AD637" s="139"/>
      <c r="AE637" s="139"/>
      <c r="AF637" s="139"/>
      <c r="AG637" s="139"/>
      <c r="AH637" s="63">
        <v>10</v>
      </c>
      <c r="AI637" s="63">
        <v>12</v>
      </c>
      <c r="AJ637" s="63">
        <v>25</v>
      </c>
      <c r="AK637" s="63">
        <v>12</v>
      </c>
      <c r="AL637" s="11">
        <v>55</v>
      </c>
      <c r="AM637" s="11">
        <v>27</v>
      </c>
      <c r="AN637" s="11">
        <v>13</v>
      </c>
    </row>
    <row r="638" spans="29:40">
      <c r="AC638" s="139"/>
      <c r="AD638" s="139"/>
      <c r="AE638" s="139"/>
      <c r="AF638" s="139"/>
      <c r="AG638" s="139"/>
      <c r="AH638" s="62">
        <v>10</v>
      </c>
      <c r="AI638" s="62">
        <v>12</v>
      </c>
      <c r="AJ638" s="62">
        <v>25</v>
      </c>
      <c r="AK638" s="62">
        <v>25</v>
      </c>
      <c r="AL638" s="37">
        <v>47</v>
      </c>
      <c r="AM638" s="37">
        <v>23</v>
      </c>
      <c r="AN638" s="37">
        <v>11</v>
      </c>
    </row>
    <row r="639" spans="29:40">
      <c r="AC639" s="139"/>
      <c r="AD639" s="139"/>
      <c r="AE639" s="139"/>
      <c r="AF639" s="139"/>
      <c r="AG639" s="139"/>
      <c r="AH639" s="63">
        <v>10</v>
      </c>
      <c r="AI639" s="63">
        <v>25</v>
      </c>
      <c r="AJ639" s="63">
        <v>10</v>
      </c>
      <c r="AK639" s="63">
        <v>10</v>
      </c>
      <c r="AL639" s="11">
        <v>57</v>
      </c>
      <c r="AM639" s="11">
        <v>28</v>
      </c>
      <c r="AN639" s="11">
        <v>14</v>
      </c>
    </row>
    <row r="640" spans="29:40">
      <c r="AC640" s="139"/>
      <c r="AD640" s="139"/>
      <c r="AE640" s="139"/>
      <c r="AF640" s="139"/>
      <c r="AG640" s="139"/>
      <c r="AH640" s="62">
        <v>10</v>
      </c>
      <c r="AI640" s="62">
        <v>25</v>
      </c>
      <c r="AJ640" s="62">
        <v>10</v>
      </c>
      <c r="AK640" s="62">
        <v>12</v>
      </c>
      <c r="AL640" s="37">
        <v>56</v>
      </c>
      <c r="AM640" s="37">
        <v>27</v>
      </c>
      <c r="AN640" s="37">
        <v>13</v>
      </c>
    </row>
    <row r="641" spans="29:40">
      <c r="AC641" s="139"/>
      <c r="AD641" s="139"/>
      <c r="AE641" s="139"/>
      <c r="AF641" s="139"/>
      <c r="AG641" s="139"/>
      <c r="AH641" s="63">
        <v>10</v>
      </c>
      <c r="AI641" s="63">
        <v>25</v>
      </c>
      <c r="AJ641" s="63">
        <v>10</v>
      </c>
      <c r="AK641" s="63">
        <v>25</v>
      </c>
      <c r="AL641" s="11">
        <v>48</v>
      </c>
      <c r="AM641" s="11">
        <v>24</v>
      </c>
      <c r="AN641" s="11">
        <v>11</v>
      </c>
    </row>
    <row r="642" spans="29:40">
      <c r="AC642" s="139"/>
      <c r="AD642" s="139"/>
      <c r="AE642" s="139"/>
      <c r="AF642" s="139"/>
      <c r="AG642" s="139"/>
      <c r="AH642" s="62">
        <v>10</v>
      </c>
      <c r="AI642" s="62">
        <v>25</v>
      </c>
      <c r="AJ642" s="62">
        <v>12</v>
      </c>
      <c r="AK642" s="62">
        <v>10</v>
      </c>
      <c r="AL642" s="37">
        <v>56</v>
      </c>
      <c r="AM642" s="37">
        <v>27</v>
      </c>
      <c r="AN642" s="37">
        <v>13</v>
      </c>
    </row>
    <row r="643" spans="29:40">
      <c r="AC643" s="139"/>
      <c r="AD643" s="139"/>
      <c r="AE643" s="139"/>
      <c r="AF643" s="139"/>
      <c r="AG643" s="139"/>
      <c r="AH643" s="63">
        <v>10</v>
      </c>
      <c r="AI643" s="63">
        <v>25</v>
      </c>
      <c r="AJ643" s="63">
        <v>12</v>
      </c>
      <c r="AK643" s="63">
        <v>12</v>
      </c>
      <c r="AL643" s="11">
        <v>55</v>
      </c>
      <c r="AM643" s="11">
        <v>27</v>
      </c>
      <c r="AN643" s="11">
        <v>13</v>
      </c>
    </row>
    <row r="644" spans="29:40">
      <c r="AC644" s="139"/>
      <c r="AD644" s="139"/>
      <c r="AE644" s="139"/>
      <c r="AF644" s="139"/>
      <c r="AG644" s="139"/>
      <c r="AH644" s="62">
        <v>10</v>
      </c>
      <c r="AI644" s="62">
        <v>25</v>
      </c>
      <c r="AJ644" s="62">
        <v>12</v>
      </c>
      <c r="AK644" s="62">
        <v>25</v>
      </c>
      <c r="AL644" s="37">
        <v>47</v>
      </c>
      <c r="AM644" s="37">
        <v>23</v>
      </c>
      <c r="AN644" s="37">
        <v>11</v>
      </c>
    </row>
    <row r="645" spans="29:40">
      <c r="AC645" s="139"/>
      <c r="AD645" s="139"/>
      <c r="AE645" s="139"/>
      <c r="AF645" s="139"/>
      <c r="AG645" s="139"/>
      <c r="AH645" s="63">
        <v>10</v>
      </c>
      <c r="AI645" s="63">
        <v>25</v>
      </c>
      <c r="AJ645" s="63">
        <v>25</v>
      </c>
      <c r="AK645" s="63">
        <v>10</v>
      </c>
      <c r="AL645" s="11">
        <v>48</v>
      </c>
      <c r="AM645" s="11">
        <v>24</v>
      </c>
      <c r="AN645" s="11">
        <v>11</v>
      </c>
    </row>
    <row r="646" spans="29:40">
      <c r="AC646" s="139"/>
      <c r="AD646" s="139"/>
      <c r="AE646" s="139"/>
      <c r="AF646" s="139"/>
      <c r="AG646" s="139"/>
      <c r="AH646" s="62">
        <v>10</v>
      </c>
      <c r="AI646" s="62">
        <v>25</v>
      </c>
      <c r="AJ646" s="62">
        <v>25</v>
      </c>
      <c r="AK646" s="62">
        <v>12</v>
      </c>
      <c r="AL646" s="37">
        <v>47</v>
      </c>
      <c r="AM646" s="37">
        <v>23</v>
      </c>
      <c r="AN646" s="37">
        <v>11</v>
      </c>
    </row>
    <row r="647" spans="29:40">
      <c r="AC647" s="139"/>
      <c r="AD647" s="139"/>
      <c r="AE647" s="139"/>
      <c r="AF647" s="139"/>
      <c r="AG647" s="139"/>
      <c r="AH647" s="63">
        <v>10</v>
      </c>
      <c r="AI647" s="63">
        <v>25</v>
      </c>
      <c r="AJ647" s="63">
        <v>25</v>
      </c>
      <c r="AK647" s="63">
        <v>25</v>
      </c>
      <c r="AL647" s="11">
        <v>42</v>
      </c>
      <c r="AM647" s="11">
        <v>20</v>
      </c>
      <c r="AN647" s="11">
        <v>10</v>
      </c>
    </row>
    <row r="648" spans="29:40">
      <c r="AC648" s="139" t="s">
        <v>50</v>
      </c>
      <c r="AD648" s="139" t="s">
        <v>50</v>
      </c>
      <c r="AE648" s="139" t="s">
        <v>50</v>
      </c>
      <c r="AF648" s="139" t="s">
        <v>50</v>
      </c>
      <c r="AG648" s="139" t="s">
        <v>41</v>
      </c>
      <c r="AH648" s="62">
        <v>12</v>
      </c>
      <c r="AI648" s="62">
        <v>10</v>
      </c>
      <c r="AJ648" s="62">
        <v>10</v>
      </c>
      <c r="AK648" s="62">
        <v>10</v>
      </c>
      <c r="AL648" s="37">
        <v>68</v>
      </c>
      <c r="AM648" s="37">
        <v>34</v>
      </c>
      <c r="AN648" s="37">
        <v>16</v>
      </c>
    </row>
    <row r="649" spans="29:40">
      <c r="AC649" s="139"/>
      <c r="AD649" s="139"/>
      <c r="AE649" s="139"/>
      <c r="AF649" s="139"/>
      <c r="AG649" s="139"/>
      <c r="AH649" s="63">
        <v>12</v>
      </c>
      <c r="AI649" s="63">
        <v>10</v>
      </c>
      <c r="AJ649" s="63">
        <v>10</v>
      </c>
      <c r="AK649" s="63">
        <v>12</v>
      </c>
      <c r="AL649" s="11">
        <v>66</v>
      </c>
      <c r="AM649" s="11">
        <v>33</v>
      </c>
      <c r="AN649" s="11">
        <v>16</v>
      </c>
    </row>
    <row r="650" spans="29:40">
      <c r="AC650" s="139"/>
      <c r="AD650" s="139"/>
      <c r="AE650" s="139"/>
      <c r="AF650" s="139"/>
      <c r="AG650" s="139"/>
      <c r="AH650" s="62">
        <v>12</v>
      </c>
      <c r="AI650" s="62">
        <v>10</v>
      </c>
      <c r="AJ650" s="62">
        <v>10</v>
      </c>
      <c r="AK650" s="62">
        <v>25</v>
      </c>
      <c r="AL650" s="37">
        <v>56</v>
      </c>
      <c r="AM650" s="37">
        <v>27</v>
      </c>
      <c r="AN650" s="37">
        <v>13</v>
      </c>
    </row>
    <row r="651" spans="29:40">
      <c r="AC651" s="139"/>
      <c r="AD651" s="139"/>
      <c r="AE651" s="139"/>
      <c r="AF651" s="139"/>
      <c r="AG651" s="139"/>
      <c r="AH651" s="63">
        <v>12</v>
      </c>
      <c r="AI651" s="63">
        <v>10</v>
      </c>
      <c r="AJ651" s="63">
        <v>12</v>
      </c>
      <c r="AK651" s="63">
        <v>10</v>
      </c>
      <c r="AL651" s="11">
        <v>66</v>
      </c>
      <c r="AM651" s="11">
        <v>33</v>
      </c>
      <c r="AN651" s="11">
        <v>16</v>
      </c>
    </row>
    <row r="652" spans="29:40">
      <c r="AC652" s="139"/>
      <c r="AD652" s="139"/>
      <c r="AE652" s="139"/>
      <c r="AF652" s="139"/>
      <c r="AG652" s="139"/>
      <c r="AH652" s="62">
        <v>12</v>
      </c>
      <c r="AI652" s="62">
        <v>10</v>
      </c>
      <c r="AJ652" s="62">
        <v>12</v>
      </c>
      <c r="AK652" s="62">
        <v>12</v>
      </c>
      <c r="AL652" s="37">
        <v>65</v>
      </c>
      <c r="AM652" s="37">
        <v>32</v>
      </c>
      <c r="AN652" s="37">
        <v>15</v>
      </c>
    </row>
    <row r="653" spans="29:40">
      <c r="AC653" s="139"/>
      <c r="AD653" s="139"/>
      <c r="AE653" s="139"/>
      <c r="AF653" s="139"/>
      <c r="AG653" s="139"/>
      <c r="AH653" s="63">
        <v>12</v>
      </c>
      <c r="AI653" s="63">
        <v>10</v>
      </c>
      <c r="AJ653" s="63">
        <v>12</v>
      </c>
      <c r="AK653" s="63">
        <v>25</v>
      </c>
      <c r="AL653" s="11">
        <v>55</v>
      </c>
      <c r="AM653" s="11">
        <v>27</v>
      </c>
      <c r="AN653" s="11">
        <v>13</v>
      </c>
    </row>
    <row r="654" spans="29:40">
      <c r="AC654" s="139"/>
      <c r="AD654" s="139"/>
      <c r="AE654" s="139"/>
      <c r="AF654" s="139"/>
      <c r="AG654" s="139"/>
      <c r="AH654" s="62">
        <v>12</v>
      </c>
      <c r="AI654" s="62">
        <v>10</v>
      </c>
      <c r="AJ654" s="62">
        <v>25</v>
      </c>
      <c r="AK654" s="62">
        <v>10</v>
      </c>
      <c r="AL654" s="37">
        <v>56</v>
      </c>
      <c r="AM654" s="37">
        <v>27</v>
      </c>
      <c r="AN654" s="37">
        <v>13</v>
      </c>
    </row>
    <row r="655" spans="29:40">
      <c r="AC655" s="139"/>
      <c r="AD655" s="139"/>
      <c r="AE655" s="139"/>
      <c r="AF655" s="139"/>
      <c r="AG655" s="139"/>
      <c r="AH655" s="63">
        <v>12</v>
      </c>
      <c r="AI655" s="63">
        <v>10</v>
      </c>
      <c r="AJ655" s="63">
        <v>25</v>
      </c>
      <c r="AK655" s="63">
        <v>12</v>
      </c>
      <c r="AL655" s="11">
        <v>55</v>
      </c>
      <c r="AM655" s="11">
        <v>27</v>
      </c>
      <c r="AN655" s="11">
        <v>13</v>
      </c>
    </row>
    <row r="656" spans="29:40">
      <c r="AC656" s="139"/>
      <c r="AD656" s="139"/>
      <c r="AE656" s="139"/>
      <c r="AF656" s="139"/>
      <c r="AG656" s="139"/>
      <c r="AH656" s="62">
        <v>12</v>
      </c>
      <c r="AI656" s="62">
        <v>10</v>
      </c>
      <c r="AJ656" s="62">
        <v>25</v>
      </c>
      <c r="AK656" s="62">
        <v>25</v>
      </c>
      <c r="AL656" s="37">
        <v>47</v>
      </c>
      <c r="AM656" s="37">
        <v>23</v>
      </c>
      <c r="AN656" s="37">
        <v>11</v>
      </c>
    </row>
    <row r="657" spans="29:40">
      <c r="AC657" s="139"/>
      <c r="AD657" s="139"/>
      <c r="AE657" s="139"/>
      <c r="AF657" s="139"/>
      <c r="AG657" s="139"/>
      <c r="AH657" s="63">
        <v>12</v>
      </c>
      <c r="AI657" s="63">
        <v>12</v>
      </c>
      <c r="AJ657" s="63">
        <v>10</v>
      </c>
      <c r="AK657" s="63">
        <v>10</v>
      </c>
      <c r="AL657" s="11">
        <v>66</v>
      </c>
      <c r="AM657" s="11">
        <v>33</v>
      </c>
      <c r="AN657" s="11">
        <v>16</v>
      </c>
    </row>
    <row r="658" spans="29:40">
      <c r="AC658" s="139"/>
      <c r="AD658" s="139"/>
      <c r="AE658" s="139"/>
      <c r="AF658" s="139"/>
      <c r="AG658" s="139"/>
      <c r="AH658" s="62">
        <v>12</v>
      </c>
      <c r="AI658" s="62">
        <v>12</v>
      </c>
      <c r="AJ658" s="62">
        <v>10</v>
      </c>
      <c r="AK658" s="62">
        <v>12</v>
      </c>
      <c r="AL658" s="37">
        <v>65</v>
      </c>
      <c r="AM658" s="37">
        <v>32</v>
      </c>
      <c r="AN658" s="37">
        <v>15</v>
      </c>
    </row>
    <row r="659" spans="29:40">
      <c r="AC659" s="139"/>
      <c r="AD659" s="139"/>
      <c r="AE659" s="139"/>
      <c r="AF659" s="139"/>
      <c r="AG659" s="139"/>
      <c r="AH659" s="63">
        <v>12</v>
      </c>
      <c r="AI659" s="63">
        <v>12</v>
      </c>
      <c r="AJ659" s="63">
        <v>10</v>
      </c>
      <c r="AK659" s="63">
        <v>25</v>
      </c>
      <c r="AL659" s="11">
        <v>55</v>
      </c>
      <c r="AM659" s="11">
        <v>27</v>
      </c>
      <c r="AN659" s="11">
        <v>13</v>
      </c>
    </row>
    <row r="660" spans="29:40">
      <c r="AC660" s="139"/>
      <c r="AD660" s="139"/>
      <c r="AE660" s="139"/>
      <c r="AF660" s="139"/>
      <c r="AG660" s="139"/>
      <c r="AH660" s="62">
        <v>12</v>
      </c>
      <c r="AI660" s="62">
        <v>12</v>
      </c>
      <c r="AJ660" s="62">
        <v>12</v>
      </c>
      <c r="AK660" s="62">
        <v>10</v>
      </c>
      <c r="AL660" s="37">
        <v>65</v>
      </c>
      <c r="AM660" s="37">
        <v>32</v>
      </c>
      <c r="AN660" s="37">
        <v>15</v>
      </c>
    </row>
    <row r="661" spans="29:40">
      <c r="AC661" s="139"/>
      <c r="AD661" s="139"/>
      <c r="AE661" s="139"/>
      <c r="AF661" s="139"/>
      <c r="AG661" s="139"/>
      <c r="AH661" s="63">
        <v>12</v>
      </c>
      <c r="AI661" s="63">
        <v>12</v>
      </c>
      <c r="AJ661" s="63">
        <v>12</v>
      </c>
      <c r="AK661" s="63">
        <v>12</v>
      </c>
      <c r="AL661" s="11">
        <v>63</v>
      </c>
      <c r="AM661" s="11">
        <v>31</v>
      </c>
      <c r="AN661" s="11">
        <v>15</v>
      </c>
    </row>
    <row r="662" spans="29:40">
      <c r="AC662" s="139"/>
      <c r="AD662" s="139"/>
      <c r="AE662" s="139"/>
      <c r="AF662" s="139"/>
      <c r="AG662" s="139"/>
      <c r="AH662" s="62">
        <v>12</v>
      </c>
      <c r="AI662" s="62">
        <v>12</v>
      </c>
      <c r="AJ662" s="62">
        <v>12</v>
      </c>
      <c r="AK662" s="62">
        <v>25</v>
      </c>
      <c r="AL662" s="37">
        <v>53</v>
      </c>
      <c r="AM662" s="37">
        <v>26</v>
      </c>
      <c r="AN662" s="37">
        <v>13</v>
      </c>
    </row>
    <row r="663" spans="29:40">
      <c r="AC663" s="139"/>
      <c r="AD663" s="139"/>
      <c r="AE663" s="139"/>
      <c r="AF663" s="139"/>
      <c r="AG663" s="139"/>
      <c r="AH663" s="63">
        <v>12</v>
      </c>
      <c r="AI663" s="63">
        <v>12</v>
      </c>
      <c r="AJ663" s="63">
        <v>25</v>
      </c>
      <c r="AK663" s="63">
        <v>10</v>
      </c>
      <c r="AL663" s="11">
        <v>55</v>
      </c>
      <c r="AM663" s="11">
        <v>27</v>
      </c>
      <c r="AN663" s="11">
        <v>13</v>
      </c>
    </row>
    <row r="664" spans="29:40">
      <c r="AC664" s="139"/>
      <c r="AD664" s="139"/>
      <c r="AE664" s="139"/>
      <c r="AF664" s="139"/>
      <c r="AG664" s="139"/>
      <c r="AH664" s="62">
        <v>12</v>
      </c>
      <c r="AI664" s="62">
        <v>12</v>
      </c>
      <c r="AJ664" s="62">
        <v>25</v>
      </c>
      <c r="AK664" s="62">
        <v>12</v>
      </c>
      <c r="AL664" s="37">
        <v>53</v>
      </c>
      <c r="AM664" s="37">
        <v>26</v>
      </c>
      <c r="AN664" s="37">
        <v>13</v>
      </c>
    </row>
    <row r="665" spans="29:40">
      <c r="AC665" s="139"/>
      <c r="AD665" s="139"/>
      <c r="AE665" s="139"/>
      <c r="AF665" s="139"/>
      <c r="AG665" s="139"/>
      <c r="AH665" s="63">
        <v>12</v>
      </c>
      <c r="AI665" s="63">
        <v>12</v>
      </c>
      <c r="AJ665" s="63">
        <v>25</v>
      </c>
      <c r="AK665" s="63">
        <v>25</v>
      </c>
      <c r="AL665" s="11">
        <v>46</v>
      </c>
      <c r="AM665" s="11">
        <v>23</v>
      </c>
      <c r="AN665" s="11">
        <v>11</v>
      </c>
    </row>
    <row r="666" spans="29:40">
      <c r="AC666" s="139"/>
      <c r="AD666" s="139"/>
      <c r="AE666" s="139"/>
      <c r="AF666" s="139"/>
      <c r="AG666" s="139"/>
      <c r="AH666" s="62">
        <v>12</v>
      </c>
      <c r="AI666" s="62">
        <v>25</v>
      </c>
      <c r="AJ666" s="62">
        <v>10</v>
      </c>
      <c r="AK666" s="62">
        <v>10</v>
      </c>
      <c r="AL666" s="37">
        <v>56</v>
      </c>
      <c r="AM666" s="37">
        <v>27</v>
      </c>
      <c r="AN666" s="37">
        <v>13</v>
      </c>
    </row>
    <row r="667" spans="29:40">
      <c r="AC667" s="139"/>
      <c r="AD667" s="139"/>
      <c r="AE667" s="139"/>
      <c r="AF667" s="139"/>
      <c r="AG667" s="139"/>
      <c r="AH667" s="63">
        <v>12</v>
      </c>
      <c r="AI667" s="63">
        <v>25</v>
      </c>
      <c r="AJ667" s="63">
        <v>10</v>
      </c>
      <c r="AK667" s="63">
        <v>12</v>
      </c>
      <c r="AL667" s="11">
        <v>55</v>
      </c>
      <c r="AM667" s="11">
        <v>27</v>
      </c>
      <c r="AN667" s="11">
        <v>13</v>
      </c>
    </row>
    <row r="668" spans="29:40">
      <c r="AC668" s="139"/>
      <c r="AD668" s="139"/>
      <c r="AE668" s="139"/>
      <c r="AF668" s="139"/>
      <c r="AG668" s="139"/>
      <c r="AH668" s="62">
        <v>12</v>
      </c>
      <c r="AI668" s="62">
        <v>25</v>
      </c>
      <c r="AJ668" s="62">
        <v>10</v>
      </c>
      <c r="AK668" s="62">
        <v>25</v>
      </c>
      <c r="AL668" s="37">
        <v>47</v>
      </c>
      <c r="AM668" s="37">
        <v>23</v>
      </c>
      <c r="AN668" s="37">
        <v>11</v>
      </c>
    </row>
    <row r="669" spans="29:40">
      <c r="AC669" s="139"/>
      <c r="AD669" s="139"/>
      <c r="AE669" s="139"/>
      <c r="AF669" s="139"/>
      <c r="AG669" s="139"/>
      <c r="AH669" s="63">
        <v>12</v>
      </c>
      <c r="AI669" s="63">
        <v>25</v>
      </c>
      <c r="AJ669" s="63">
        <v>12</v>
      </c>
      <c r="AK669" s="63">
        <v>10</v>
      </c>
      <c r="AL669" s="11">
        <v>55</v>
      </c>
      <c r="AM669" s="11">
        <v>27</v>
      </c>
      <c r="AN669" s="11">
        <v>13</v>
      </c>
    </row>
    <row r="670" spans="29:40">
      <c r="AC670" s="139"/>
      <c r="AD670" s="139"/>
      <c r="AE670" s="139"/>
      <c r="AF670" s="139"/>
      <c r="AG670" s="139"/>
      <c r="AH670" s="62">
        <v>12</v>
      </c>
      <c r="AI670" s="62">
        <v>25</v>
      </c>
      <c r="AJ670" s="62">
        <v>12</v>
      </c>
      <c r="AK670" s="62">
        <v>12</v>
      </c>
      <c r="AL670" s="37">
        <v>53</v>
      </c>
      <c r="AM670" s="37">
        <v>26</v>
      </c>
      <c r="AN670" s="37">
        <v>13</v>
      </c>
    </row>
    <row r="671" spans="29:40">
      <c r="AC671" s="139"/>
      <c r="AD671" s="139"/>
      <c r="AE671" s="139"/>
      <c r="AF671" s="139"/>
      <c r="AG671" s="139"/>
      <c r="AH671" s="63">
        <v>12</v>
      </c>
      <c r="AI671" s="63">
        <v>25</v>
      </c>
      <c r="AJ671" s="63">
        <v>12</v>
      </c>
      <c r="AK671" s="63">
        <v>25</v>
      </c>
      <c r="AL671" s="11">
        <v>46</v>
      </c>
      <c r="AM671" s="11">
        <v>23</v>
      </c>
      <c r="AN671" s="11">
        <v>11</v>
      </c>
    </row>
    <row r="672" spans="29:40">
      <c r="AC672" s="139"/>
      <c r="AD672" s="139"/>
      <c r="AE672" s="139"/>
      <c r="AF672" s="139"/>
      <c r="AG672" s="139"/>
      <c r="AH672" s="62">
        <v>12</v>
      </c>
      <c r="AI672" s="62">
        <v>25</v>
      </c>
      <c r="AJ672" s="62">
        <v>25</v>
      </c>
      <c r="AK672" s="62">
        <v>10</v>
      </c>
      <c r="AL672" s="37">
        <v>47</v>
      </c>
      <c r="AM672" s="37">
        <v>23</v>
      </c>
      <c r="AN672" s="37">
        <v>11</v>
      </c>
    </row>
    <row r="673" spans="29:40">
      <c r="AC673" s="139"/>
      <c r="AD673" s="139"/>
      <c r="AE673" s="139"/>
      <c r="AF673" s="139"/>
      <c r="AG673" s="139"/>
      <c r="AH673" s="63">
        <v>12</v>
      </c>
      <c r="AI673" s="63">
        <v>25</v>
      </c>
      <c r="AJ673" s="63">
        <v>25</v>
      </c>
      <c r="AK673" s="63">
        <v>12</v>
      </c>
      <c r="AL673" s="11">
        <v>46</v>
      </c>
      <c r="AM673" s="11">
        <v>23</v>
      </c>
      <c r="AN673" s="11">
        <v>11</v>
      </c>
    </row>
    <row r="674" spans="29:40">
      <c r="AC674" s="139"/>
      <c r="AD674" s="139"/>
      <c r="AE674" s="139"/>
      <c r="AF674" s="139"/>
      <c r="AG674" s="139"/>
      <c r="AH674" s="62">
        <v>12</v>
      </c>
      <c r="AI674" s="62">
        <v>25</v>
      </c>
      <c r="AJ674" s="62">
        <v>25</v>
      </c>
      <c r="AK674" s="62">
        <v>25</v>
      </c>
      <c r="AL674" s="37">
        <v>41</v>
      </c>
      <c r="AM674" s="37">
        <v>20</v>
      </c>
      <c r="AN674" s="37">
        <v>10</v>
      </c>
    </row>
    <row r="675" spans="29:40">
      <c r="AC675" s="139" t="s">
        <v>50</v>
      </c>
      <c r="AD675" s="139" t="s">
        <v>50</v>
      </c>
      <c r="AE675" s="139" t="s">
        <v>50</v>
      </c>
      <c r="AF675" s="139" t="s">
        <v>50</v>
      </c>
      <c r="AG675" s="139" t="s">
        <v>41</v>
      </c>
      <c r="AH675" s="63">
        <v>25</v>
      </c>
      <c r="AI675" s="63">
        <v>10</v>
      </c>
      <c r="AJ675" s="63">
        <v>10</v>
      </c>
      <c r="AK675" s="63">
        <v>10</v>
      </c>
      <c r="AL675" s="11">
        <v>57</v>
      </c>
      <c r="AM675" s="11">
        <v>28</v>
      </c>
      <c r="AN675" s="11">
        <v>14</v>
      </c>
    </row>
    <row r="676" spans="29:40">
      <c r="AC676" s="139"/>
      <c r="AD676" s="139"/>
      <c r="AE676" s="139"/>
      <c r="AF676" s="139"/>
      <c r="AG676" s="139"/>
      <c r="AH676" s="62">
        <v>25</v>
      </c>
      <c r="AI676" s="62">
        <v>10</v>
      </c>
      <c r="AJ676" s="62">
        <v>10</v>
      </c>
      <c r="AK676" s="62">
        <v>12</v>
      </c>
      <c r="AL676" s="37">
        <v>56</v>
      </c>
      <c r="AM676" s="37">
        <v>27</v>
      </c>
      <c r="AN676" s="37">
        <v>13</v>
      </c>
    </row>
    <row r="677" spans="29:40">
      <c r="AC677" s="139"/>
      <c r="AD677" s="139"/>
      <c r="AE677" s="139"/>
      <c r="AF677" s="139"/>
      <c r="AG677" s="139"/>
      <c r="AH677" s="63">
        <v>25</v>
      </c>
      <c r="AI677" s="63">
        <v>10</v>
      </c>
      <c r="AJ677" s="63">
        <v>10</v>
      </c>
      <c r="AK677" s="63">
        <v>25</v>
      </c>
      <c r="AL677" s="11">
        <v>48</v>
      </c>
      <c r="AM677" s="11">
        <v>24</v>
      </c>
      <c r="AN677" s="11">
        <v>11</v>
      </c>
    </row>
    <row r="678" spans="29:40">
      <c r="AC678" s="139"/>
      <c r="AD678" s="139"/>
      <c r="AE678" s="139"/>
      <c r="AF678" s="139"/>
      <c r="AG678" s="139"/>
      <c r="AH678" s="62">
        <v>25</v>
      </c>
      <c r="AI678" s="62">
        <v>10</v>
      </c>
      <c r="AJ678" s="62">
        <v>12</v>
      </c>
      <c r="AK678" s="62">
        <v>10</v>
      </c>
      <c r="AL678" s="37">
        <v>56</v>
      </c>
      <c r="AM678" s="37">
        <v>27</v>
      </c>
      <c r="AN678" s="37">
        <v>13</v>
      </c>
    </row>
    <row r="679" spans="29:40">
      <c r="AC679" s="139"/>
      <c r="AD679" s="139"/>
      <c r="AE679" s="139"/>
      <c r="AF679" s="139"/>
      <c r="AG679" s="139"/>
      <c r="AH679" s="63">
        <v>25</v>
      </c>
      <c r="AI679" s="63">
        <v>10</v>
      </c>
      <c r="AJ679" s="63">
        <v>12</v>
      </c>
      <c r="AK679" s="63">
        <v>12</v>
      </c>
      <c r="AL679" s="11">
        <v>55</v>
      </c>
      <c r="AM679" s="11">
        <v>27</v>
      </c>
      <c r="AN679" s="11">
        <v>13</v>
      </c>
    </row>
    <row r="680" spans="29:40">
      <c r="AC680" s="139"/>
      <c r="AD680" s="139"/>
      <c r="AE680" s="139"/>
      <c r="AF680" s="139"/>
      <c r="AG680" s="139"/>
      <c r="AH680" s="62">
        <v>25</v>
      </c>
      <c r="AI680" s="62">
        <v>10</v>
      </c>
      <c r="AJ680" s="62">
        <v>12</v>
      </c>
      <c r="AK680" s="62">
        <v>25</v>
      </c>
      <c r="AL680" s="37">
        <v>47</v>
      </c>
      <c r="AM680" s="37">
        <v>23</v>
      </c>
      <c r="AN680" s="37">
        <v>11</v>
      </c>
    </row>
    <row r="681" spans="29:40">
      <c r="AC681" s="139"/>
      <c r="AD681" s="139"/>
      <c r="AE681" s="139"/>
      <c r="AF681" s="139"/>
      <c r="AG681" s="139"/>
      <c r="AH681" s="63">
        <v>25</v>
      </c>
      <c r="AI681" s="63">
        <v>10</v>
      </c>
      <c r="AJ681" s="63">
        <v>25</v>
      </c>
      <c r="AK681" s="63">
        <v>10</v>
      </c>
      <c r="AL681" s="11">
        <v>48</v>
      </c>
      <c r="AM681" s="11">
        <v>24</v>
      </c>
      <c r="AN681" s="11">
        <v>11</v>
      </c>
    </row>
    <row r="682" spans="29:40">
      <c r="AC682" s="139"/>
      <c r="AD682" s="139"/>
      <c r="AE682" s="139"/>
      <c r="AF682" s="139"/>
      <c r="AG682" s="139"/>
      <c r="AH682" s="62">
        <v>25</v>
      </c>
      <c r="AI682" s="62">
        <v>10</v>
      </c>
      <c r="AJ682" s="62">
        <v>25</v>
      </c>
      <c r="AK682" s="62">
        <v>12</v>
      </c>
      <c r="AL682" s="37">
        <v>47</v>
      </c>
      <c r="AM682" s="37">
        <v>23</v>
      </c>
      <c r="AN682" s="37">
        <v>11</v>
      </c>
    </row>
    <row r="683" spans="29:40">
      <c r="AC683" s="139"/>
      <c r="AD683" s="139"/>
      <c r="AE683" s="139"/>
      <c r="AF683" s="139"/>
      <c r="AG683" s="139"/>
      <c r="AH683" s="63">
        <v>25</v>
      </c>
      <c r="AI683" s="63">
        <v>10</v>
      </c>
      <c r="AJ683" s="63">
        <v>25</v>
      </c>
      <c r="AK683" s="63">
        <v>25</v>
      </c>
      <c r="AL683" s="11">
        <v>42</v>
      </c>
      <c r="AM683" s="11">
        <v>20</v>
      </c>
      <c r="AN683" s="11">
        <v>10</v>
      </c>
    </row>
    <row r="684" spans="29:40">
      <c r="AC684" s="139"/>
      <c r="AD684" s="139"/>
      <c r="AE684" s="139"/>
      <c r="AF684" s="139"/>
      <c r="AG684" s="139"/>
      <c r="AH684" s="62">
        <v>25</v>
      </c>
      <c r="AI684" s="62">
        <v>12</v>
      </c>
      <c r="AJ684" s="62">
        <v>10</v>
      </c>
      <c r="AK684" s="62">
        <v>10</v>
      </c>
      <c r="AL684" s="37">
        <v>56</v>
      </c>
      <c r="AM684" s="37">
        <v>27</v>
      </c>
      <c r="AN684" s="37">
        <v>13</v>
      </c>
    </row>
    <row r="685" spans="29:40">
      <c r="AC685" s="139"/>
      <c r="AD685" s="139"/>
      <c r="AE685" s="139"/>
      <c r="AF685" s="139"/>
      <c r="AG685" s="139"/>
      <c r="AH685" s="63">
        <v>25</v>
      </c>
      <c r="AI685" s="63">
        <v>12</v>
      </c>
      <c r="AJ685" s="63">
        <v>10</v>
      </c>
      <c r="AK685" s="63">
        <v>12</v>
      </c>
      <c r="AL685" s="11">
        <v>55</v>
      </c>
      <c r="AM685" s="11">
        <v>27</v>
      </c>
      <c r="AN685" s="11">
        <v>13</v>
      </c>
    </row>
    <row r="686" spans="29:40">
      <c r="AC686" s="139"/>
      <c r="AD686" s="139"/>
      <c r="AE686" s="139"/>
      <c r="AF686" s="139"/>
      <c r="AG686" s="139"/>
      <c r="AH686" s="62">
        <v>25</v>
      </c>
      <c r="AI686" s="62">
        <v>12</v>
      </c>
      <c r="AJ686" s="62">
        <v>10</v>
      </c>
      <c r="AK686" s="62">
        <v>25</v>
      </c>
      <c r="AL686" s="37">
        <v>47</v>
      </c>
      <c r="AM686" s="37">
        <v>23</v>
      </c>
      <c r="AN686" s="37">
        <v>11</v>
      </c>
    </row>
    <row r="687" spans="29:40">
      <c r="AC687" s="139"/>
      <c r="AD687" s="139"/>
      <c r="AE687" s="139"/>
      <c r="AF687" s="139"/>
      <c r="AG687" s="139"/>
      <c r="AH687" s="63">
        <v>25</v>
      </c>
      <c r="AI687" s="63">
        <v>12</v>
      </c>
      <c r="AJ687" s="63">
        <v>12</v>
      </c>
      <c r="AK687" s="63">
        <v>10</v>
      </c>
      <c r="AL687" s="11">
        <v>55</v>
      </c>
      <c r="AM687" s="11">
        <v>27</v>
      </c>
      <c r="AN687" s="11">
        <v>13</v>
      </c>
    </row>
    <row r="688" spans="29:40">
      <c r="AC688" s="139"/>
      <c r="AD688" s="139"/>
      <c r="AE688" s="139"/>
      <c r="AF688" s="139"/>
      <c r="AG688" s="139"/>
      <c r="AH688" s="62">
        <v>25</v>
      </c>
      <c r="AI688" s="62">
        <v>12</v>
      </c>
      <c r="AJ688" s="62">
        <v>12</v>
      </c>
      <c r="AK688" s="62">
        <v>12</v>
      </c>
      <c r="AL688" s="37">
        <v>53</v>
      </c>
      <c r="AM688" s="37">
        <v>26</v>
      </c>
      <c r="AN688" s="37">
        <v>13</v>
      </c>
    </row>
    <row r="689" spans="29:40">
      <c r="AC689" s="139"/>
      <c r="AD689" s="139"/>
      <c r="AE689" s="139"/>
      <c r="AF689" s="139"/>
      <c r="AG689" s="139"/>
      <c r="AH689" s="63">
        <v>25</v>
      </c>
      <c r="AI689" s="63">
        <v>12</v>
      </c>
      <c r="AJ689" s="63">
        <v>12</v>
      </c>
      <c r="AK689" s="63">
        <v>25</v>
      </c>
      <c r="AL689" s="11">
        <v>46</v>
      </c>
      <c r="AM689" s="11">
        <v>23</v>
      </c>
      <c r="AN689" s="11">
        <v>11</v>
      </c>
    </row>
    <row r="690" spans="29:40">
      <c r="AC690" s="139"/>
      <c r="AD690" s="139"/>
      <c r="AE690" s="139"/>
      <c r="AF690" s="139"/>
      <c r="AG690" s="139"/>
      <c r="AH690" s="62">
        <v>25</v>
      </c>
      <c r="AI690" s="62">
        <v>12</v>
      </c>
      <c r="AJ690" s="62">
        <v>25</v>
      </c>
      <c r="AK690" s="62">
        <v>10</v>
      </c>
      <c r="AL690" s="37">
        <v>47</v>
      </c>
      <c r="AM690" s="37">
        <v>23</v>
      </c>
      <c r="AN690" s="37">
        <v>11</v>
      </c>
    </row>
    <row r="691" spans="29:40">
      <c r="AC691" s="139"/>
      <c r="AD691" s="139"/>
      <c r="AE691" s="139"/>
      <c r="AF691" s="139"/>
      <c r="AG691" s="139"/>
      <c r="AH691" s="63">
        <v>25</v>
      </c>
      <c r="AI691" s="63">
        <v>12</v>
      </c>
      <c r="AJ691" s="63">
        <v>25</v>
      </c>
      <c r="AK691" s="63">
        <v>12</v>
      </c>
      <c r="AL691" s="11">
        <v>46</v>
      </c>
      <c r="AM691" s="11">
        <v>23</v>
      </c>
      <c r="AN691" s="11">
        <v>11</v>
      </c>
    </row>
    <row r="692" spans="29:40">
      <c r="AC692" s="139"/>
      <c r="AD692" s="139"/>
      <c r="AE692" s="139"/>
      <c r="AF692" s="139"/>
      <c r="AG692" s="139"/>
      <c r="AH692" s="62">
        <v>25</v>
      </c>
      <c r="AI692" s="62">
        <v>25</v>
      </c>
      <c r="AJ692" s="62">
        <v>10</v>
      </c>
      <c r="AK692" s="62">
        <v>10</v>
      </c>
      <c r="AL692" s="37">
        <v>48</v>
      </c>
      <c r="AM692" s="37">
        <v>24</v>
      </c>
      <c r="AN692" s="37">
        <v>11</v>
      </c>
    </row>
    <row r="693" spans="29:40">
      <c r="AC693" s="139"/>
      <c r="AD693" s="139"/>
      <c r="AE693" s="139"/>
      <c r="AF693" s="139"/>
      <c r="AG693" s="139"/>
      <c r="AH693" s="63">
        <v>25</v>
      </c>
      <c r="AI693" s="63">
        <v>25</v>
      </c>
      <c r="AJ693" s="63">
        <v>10</v>
      </c>
      <c r="AK693" s="63">
        <v>12</v>
      </c>
      <c r="AL693" s="11">
        <v>47</v>
      </c>
      <c r="AM693" s="11">
        <v>23</v>
      </c>
      <c r="AN693" s="11">
        <v>11</v>
      </c>
    </row>
    <row r="694" spans="29:40">
      <c r="AC694" s="139"/>
      <c r="AD694" s="139"/>
      <c r="AE694" s="139"/>
      <c r="AF694" s="139"/>
      <c r="AG694" s="139"/>
      <c r="AH694" s="62">
        <v>25</v>
      </c>
      <c r="AI694" s="62">
        <v>25</v>
      </c>
      <c r="AJ694" s="62">
        <v>12</v>
      </c>
      <c r="AK694" s="62">
        <v>10</v>
      </c>
      <c r="AL694" s="37">
        <v>47</v>
      </c>
      <c r="AM694" s="37">
        <v>23</v>
      </c>
      <c r="AN694" s="37">
        <v>11</v>
      </c>
    </row>
    <row r="695" spans="29:40">
      <c r="AC695" s="139"/>
      <c r="AD695" s="139"/>
      <c r="AE695" s="139"/>
      <c r="AF695" s="139"/>
      <c r="AG695" s="139"/>
      <c r="AH695" s="63">
        <v>25</v>
      </c>
      <c r="AI695" s="63">
        <v>25</v>
      </c>
      <c r="AJ695" s="63">
        <v>12</v>
      </c>
      <c r="AK695" s="63">
        <v>12</v>
      </c>
      <c r="AL695" s="11">
        <v>46</v>
      </c>
      <c r="AM695" s="11">
        <v>23</v>
      </c>
      <c r="AN695" s="11">
        <v>11</v>
      </c>
    </row>
    <row r="696" spans="29:40">
      <c r="AC696" s="139"/>
      <c r="AD696" s="139"/>
      <c r="AE696" s="139"/>
      <c r="AF696" s="139"/>
      <c r="AG696" s="139"/>
      <c r="AH696" s="62">
        <v>25</v>
      </c>
      <c r="AI696" s="62">
        <v>25</v>
      </c>
      <c r="AJ696" s="62">
        <v>12</v>
      </c>
      <c r="AK696" s="62">
        <v>25</v>
      </c>
      <c r="AL696" s="37">
        <v>41</v>
      </c>
      <c r="AM696" s="37">
        <v>20</v>
      </c>
      <c r="AN696" s="37">
        <v>10</v>
      </c>
    </row>
    <row r="697" spans="29:40">
      <c r="AC697" s="139"/>
      <c r="AD697" s="139"/>
      <c r="AE697" s="139"/>
      <c r="AF697" s="139"/>
      <c r="AG697" s="139"/>
      <c r="AH697" s="63">
        <v>25</v>
      </c>
      <c r="AI697" s="63">
        <v>25</v>
      </c>
      <c r="AJ697" s="63">
        <v>25</v>
      </c>
      <c r="AK697" s="63">
        <v>10</v>
      </c>
      <c r="AL697" s="11">
        <v>42</v>
      </c>
      <c r="AM697" s="11">
        <v>20</v>
      </c>
      <c r="AN697" s="11">
        <v>10</v>
      </c>
    </row>
    <row r="698" spans="29:40">
      <c r="AC698" s="139"/>
      <c r="AD698" s="139"/>
      <c r="AE698" s="139"/>
      <c r="AF698" s="139"/>
      <c r="AG698" s="139"/>
      <c r="AH698" s="62">
        <v>25</v>
      </c>
      <c r="AI698" s="62">
        <v>25</v>
      </c>
      <c r="AJ698" s="62">
        <v>25</v>
      </c>
      <c r="AK698" s="62">
        <v>12</v>
      </c>
      <c r="AL698" s="37">
        <v>41</v>
      </c>
      <c r="AM698" s="37">
        <v>20</v>
      </c>
      <c r="AN698" s="37">
        <v>10</v>
      </c>
    </row>
    <row r="699" spans="29:40">
      <c r="AC699" s="134"/>
      <c r="AD699" s="134"/>
      <c r="AE699" s="134"/>
      <c r="AF699" s="134"/>
      <c r="AG699" s="134"/>
      <c r="AH699" s="63">
        <v>25</v>
      </c>
      <c r="AI699" s="63">
        <v>25</v>
      </c>
      <c r="AJ699" s="63">
        <v>25</v>
      </c>
      <c r="AK699" s="63">
        <v>25</v>
      </c>
      <c r="AL699" s="11">
        <v>37</v>
      </c>
      <c r="AM699" s="11">
        <v>18</v>
      </c>
      <c r="AN699" s="11">
        <v>9</v>
      </c>
    </row>
  </sheetData>
  <autoFilter ref="AH5:AK161" xr:uid="{70306EB8-6260-4FB2-91C1-7BFFFA7C1444}"/>
  <sortState xmlns:xlrd2="http://schemas.microsoft.com/office/spreadsheetml/2017/richdata2" ref="B5:AN5">
    <sortCondition ref="AN5"/>
  </sortState>
  <mergeCells count="216">
    <mergeCell ref="AD33:AD75"/>
    <mergeCell ref="AC33:AC75"/>
    <mergeCell ref="AF76:AF118"/>
    <mergeCell ref="AG76:AG118"/>
    <mergeCell ref="AE76:AE118"/>
    <mergeCell ref="AG119:AG161"/>
    <mergeCell ref="AF119:AF161"/>
    <mergeCell ref="AE119:AE161"/>
    <mergeCell ref="U309:U335"/>
    <mergeCell ref="U183:U206"/>
    <mergeCell ref="U231:U254"/>
    <mergeCell ref="U207:U230"/>
    <mergeCell ref="AD76:AD118"/>
    <mergeCell ref="AC76:AC118"/>
    <mergeCell ref="AD119:AD161"/>
    <mergeCell ref="AC119:AC161"/>
    <mergeCell ref="AG33:AG75"/>
    <mergeCell ref="AF33:AF75"/>
    <mergeCell ref="AE33:AE75"/>
    <mergeCell ref="AG189:AG215"/>
    <mergeCell ref="AG216:AG242"/>
    <mergeCell ref="AG162:AG188"/>
    <mergeCell ref="AG243:AG269"/>
    <mergeCell ref="AG270:AG296"/>
    <mergeCell ref="T255:T335"/>
    <mergeCell ref="S255:S335"/>
    <mergeCell ref="R255:R335"/>
    <mergeCell ref="U390:U416"/>
    <mergeCell ref="U363:U389"/>
    <mergeCell ref="U336:U362"/>
    <mergeCell ref="T336:T416"/>
    <mergeCell ref="S336:S416"/>
    <mergeCell ref="R336:R416"/>
    <mergeCell ref="U255:U281"/>
    <mergeCell ref="U282:U308"/>
    <mergeCell ref="T183:T254"/>
    <mergeCell ref="S183:S254"/>
    <mergeCell ref="R183:R254"/>
    <mergeCell ref="R6:R29"/>
    <mergeCell ref="R4:AA4"/>
    <mergeCell ref="U14:U21"/>
    <mergeCell ref="U6:U13"/>
    <mergeCell ref="U22:U29"/>
    <mergeCell ref="T6:T29"/>
    <mergeCell ref="S6:S29"/>
    <mergeCell ref="U43:U55"/>
    <mergeCell ref="U105:U122"/>
    <mergeCell ref="U87:U104"/>
    <mergeCell ref="U69:U86"/>
    <mergeCell ref="T69:T122"/>
    <mergeCell ref="S69:S122"/>
    <mergeCell ref="R69:R122"/>
    <mergeCell ref="U56:U68"/>
    <mergeCell ref="U163:U182"/>
    <mergeCell ref="T123:T182"/>
    <mergeCell ref="S123:S182"/>
    <mergeCell ref="R123:R182"/>
    <mergeCell ref="U123:U142"/>
    <mergeCell ref="U143:U162"/>
    <mergeCell ref="I108:I134"/>
    <mergeCell ref="J108:J134"/>
    <mergeCell ref="K108:K116"/>
    <mergeCell ref="K117:K125"/>
    <mergeCell ref="K126:K134"/>
    <mergeCell ref="B4:G4"/>
    <mergeCell ref="K36:K41"/>
    <mergeCell ref="K10:K13"/>
    <mergeCell ref="K30:K35"/>
    <mergeCell ref="J18:J35"/>
    <mergeCell ref="I18:I35"/>
    <mergeCell ref="K24:K29"/>
    <mergeCell ref="K18:K23"/>
    <mergeCell ref="I4:P4"/>
    <mergeCell ref="C18:C20"/>
    <mergeCell ref="C21:C23"/>
    <mergeCell ref="K6:K9"/>
    <mergeCell ref="K14:K17"/>
    <mergeCell ref="J6:J17"/>
    <mergeCell ref="I6:I17"/>
    <mergeCell ref="B24:B32"/>
    <mergeCell ref="C24:C26"/>
    <mergeCell ref="C27:C29"/>
    <mergeCell ref="C30:C32"/>
    <mergeCell ref="I54:I80"/>
    <mergeCell ref="J54:J80"/>
    <mergeCell ref="K72:K80"/>
    <mergeCell ref="K63:K71"/>
    <mergeCell ref="K54:K62"/>
    <mergeCell ref="I81:I107"/>
    <mergeCell ref="J81:J107"/>
    <mergeCell ref="K81:K89"/>
    <mergeCell ref="K90:K98"/>
    <mergeCell ref="K99:K107"/>
    <mergeCell ref="AF492:AF518"/>
    <mergeCell ref="AC4:AN4"/>
    <mergeCell ref="B2:AN2"/>
    <mergeCell ref="AC6:AC32"/>
    <mergeCell ref="AD6:AD32"/>
    <mergeCell ref="AE6:AE32"/>
    <mergeCell ref="AF6:AF32"/>
    <mergeCell ref="AG6:AG14"/>
    <mergeCell ref="AG15:AG23"/>
    <mergeCell ref="AG24:AG32"/>
    <mergeCell ref="U30:U42"/>
    <mergeCell ref="B6:B14"/>
    <mergeCell ref="C6:C8"/>
    <mergeCell ref="C9:C11"/>
    <mergeCell ref="C12:C14"/>
    <mergeCell ref="B15:B23"/>
    <mergeCell ref="C15:C17"/>
    <mergeCell ref="T30:T68"/>
    <mergeCell ref="S30:S68"/>
    <mergeCell ref="R30:R68"/>
    <mergeCell ref="I36:I53"/>
    <mergeCell ref="J36:J53"/>
    <mergeCell ref="K42:K47"/>
    <mergeCell ref="K48:K53"/>
    <mergeCell ref="AG297:AG316"/>
    <mergeCell ref="AC297:AC316"/>
    <mergeCell ref="AD297:AD316"/>
    <mergeCell ref="AE297:AE316"/>
    <mergeCell ref="AF297:AF316"/>
    <mergeCell ref="AF270:AF296"/>
    <mergeCell ref="AE270:AE296"/>
    <mergeCell ref="AD270:AD296"/>
    <mergeCell ref="AC270:AC296"/>
    <mergeCell ref="AG621:AG647"/>
    <mergeCell ref="AF621:AF647"/>
    <mergeCell ref="AE621:AE647"/>
    <mergeCell ref="AD621:AD647"/>
    <mergeCell ref="AC621:AC647"/>
    <mergeCell ref="AC597:AC620"/>
    <mergeCell ref="AC570:AC596"/>
    <mergeCell ref="AC543:AC569"/>
    <mergeCell ref="AC519:AC542"/>
    <mergeCell ref="AD597:AD620"/>
    <mergeCell ref="AD570:AD596"/>
    <mergeCell ref="AD543:AD569"/>
    <mergeCell ref="AD519:AD542"/>
    <mergeCell ref="AG597:AG620"/>
    <mergeCell ref="AG570:AG596"/>
    <mergeCell ref="AG543:AG569"/>
    <mergeCell ref="AG519:AG542"/>
    <mergeCell ref="AF597:AF620"/>
    <mergeCell ref="AE597:AE620"/>
    <mergeCell ref="AE570:AE596"/>
    <mergeCell ref="AF570:AF596"/>
    <mergeCell ref="AF543:AF569"/>
    <mergeCell ref="AF519:AF542"/>
    <mergeCell ref="AG675:AG699"/>
    <mergeCell ref="AF675:AF699"/>
    <mergeCell ref="AE675:AE699"/>
    <mergeCell ref="AD675:AD699"/>
    <mergeCell ref="AC675:AC699"/>
    <mergeCell ref="AC648:AC674"/>
    <mergeCell ref="AD648:AD674"/>
    <mergeCell ref="AE648:AE674"/>
    <mergeCell ref="AF648:AF674"/>
    <mergeCell ref="AG648:AG674"/>
    <mergeCell ref="AE543:AE569"/>
    <mergeCell ref="AE519:AE542"/>
    <mergeCell ref="AG492:AG518"/>
    <mergeCell ref="AG465:AG491"/>
    <mergeCell ref="AC371:AC390"/>
    <mergeCell ref="AD371:AD390"/>
    <mergeCell ref="AE371:AE390"/>
    <mergeCell ref="AF371:AF390"/>
    <mergeCell ref="AE492:AE518"/>
    <mergeCell ref="AC492:AC518"/>
    <mergeCell ref="AD492:AD518"/>
    <mergeCell ref="AG445:AG464"/>
    <mergeCell ref="AF391:AF417"/>
    <mergeCell ref="AF418:AF444"/>
    <mergeCell ref="AF445:AF464"/>
    <mergeCell ref="AE391:AE417"/>
    <mergeCell ref="AD391:AD417"/>
    <mergeCell ref="AD418:AD444"/>
    <mergeCell ref="AE418:AE444"/>
    <mergeCell ref="AC445:AC464"/>
    <mergeCell ref="AD445:AD464"/>
    <mergeCell ref="AE445:AE464"/>
    <mergeCell ref="AC418:AC444"/>
    <mergeCell ref="AC391:AC417"/>
    <mergeCell ref="AD317:AD343"/>
    <mergeCell ref="AC317:AC343"/>
    <mergeCell ref="AC344:AC370"/>
    <mergeCell ref="AD344:AD370"/>
    <mergeCell ref="AE344:AE370"/>
    <mergeCell ref="AD465:AD491"/>
    <mergeCell ref="AE465:AE491"/>
    <mergeCell ref="AC465:AC491"/>
    <mergeCell ref="AF465:AF491"/>
    <mergeCell ref="AG317:AG343"/>
    <mergeCell ref="AG371:AG390"/>
    <mergeCell ref="AG344:AG370"/>
    <mergeCell ref="AG391:AG417"/>
    <mergeCell ref="AG418:AG444"/>
    <mergeCell ref="AC162:AC188"/>
    <mergeCell ref="AD162:AD188"/>
    <mergeCell ref="AE162:AE188"/>
    <mergeCell ref="AF162:AF188"/>
    <mergeCell ref="AE243:AE269"/>
    <mergeCell ref="AF243:AF269"/>
    <mergeCell ref="AC216:AC242"/>
    <mergeCell ref="AD216:AD242"/>
    <mergeCell ref="AE216:AE242"/>
    <mergeCell ref="AF216:AF242"/>
    <mergeCell ref="AF189:AF215"/>
    <mergeCell ref="AE189:AE215"/>
    <mergeCell ref="AD189:AD215"/>
    <mergeCell ref="AC189:AC215"/>
    <mergeCell ref="AC243:AC269"/>
    <mergeCell ref="AD243:AD269"/>
    <mergeCell ref="AF344:AF370"/>
    <mergeCell ref="AF317:AF343"/>
    <mergeCell ref="AE317:AE343"/>
  </mergeCells>
  <conditionalFormatting sqref="D6:G32 L8:P9 M14:P17 L12:L13 L16:L17 L18:P20 N30:P30 N32:P32 V40:X40 V32:AA32 Y53:AA55 L33:P35 Y73:AA75 Y78:AA82 Y34:AA41 V35:X36 V43:X44 L42:P44 AH345:AH370 AH391 AL370:AN370 AL372:AN372 AL376:AN376 AL380:AN380 AL382:AN382 AL384:AN384 AL388:AN388 AH408:AN408 AL390:AN390 AH392:AN392 AH396:AN396 AH404:AN404 AL371 AL373 AL375 AL381 AL385 AK405:AL405 AL389 AK391:AL391 AK393:AL393 AK413:AL413 AK395:AL395 AK417:AL417 AK399:AL399 AK403:AL403 AH418:AN418 AH420:AN420 AH422:AN422 AK419:AL419 AK423:AL423 AH426:AN426 AH432:AN432 AK431:AL431 AK435:AL435 AL297 AL299 AL301 AL305 AL311 AL298:AN298 AL302:AN302 AL310:AN310 AL314:AN314 AH271:AH296 AH317 AH330:AN330 AH352:AN352 AH334:AN334 AH358:AN358 AH344:AN344 AH346:AN346 AH348:AN348 AH370:AK390 AK325:AL325 AK331:AL331 AK357:AL357 AK361:AL361 AK343:AL343 AK345:AL345 AK349:AL349 AL304:AN304 AH324:AN324 AK323:AL323 AL306:AN306 AH326:AN326 AL307 AK327:AL327 AL308:AN308 AH328:AN328 AL309 AK329:AL329 AH332:AN332 AK333:AL333 AL315 AK335:AL335 AH336:AN336 AK317:AL317 AK337:AL337 AH318:AN318 AH338:AN338 AK319:AL319 AK339:AL339 AH320:AN320 AH340:AN340 AK321:AL321 AK341:AL341 AH322:AN322 AH342:AN342 AH297:AK316 AH444:AN444 AH446:AN446 AH450:AN450 AH454:AN454 AH456:AN456 AH458:AN458 AL466:AN466 AL470:AN470 AL478:AN478 AK445:AL445 AK447:AL447 AK449:AL449 AK453:AL453 AK455:AL455 AK457:AL457 AK463:AL463 AL465 AL467 AL469 AL473 AL300:AN300 AL303 AL313 AL312:AN312 AL316:AN316 AK347:AL347 AH350:AN350 AK351:AL351 AK353:AL353 AH354:AN354 AK355:AL355 AH356:AN356 AK359:AL359 AK363:AL363 AK365:AL365 AH360:AN360 AH362:AN362 AH364:AN364 AH366:AN366 AK367:AL367 AH368:AN368 AK369:AL369 AL374:AN374 AL377 AL378:AN378 AL379 AL383 AL386:AN386 AL387 AH394:AN394 AK397:AL397 AH398:AN398 AH400:AN400 AK401:AL401 AH402:AN402 AH406:AN406 AK407:AL407 AK409:AL409 AH410:AN410 AK411:AL411 AH412:AN412 AH414:AN414 AK415:AL415 AH416:AN416 AK421:AL421 AH424:AN424 AK425:AL425 AK427:AL427 AH428:AN428 AK429:AL429 AH430:AN430 AK433:AL433 AH434:AN434 AH436:AN436 AK437:AL437 AH438:AN438 AK439:AL439 AH440:AN440 AK441:AL441 AH442:AN442 AK443:AL443 AL482:AN482 AL506:AN506 AL518:AN518 AL528:AN528 AL534:AN534 AL479 AL491 AL505 AL509 AL527 AL529 AL533 AL537 AH448:AN448 AK451:AL451 AH452:AN452 AK459:AL459 AH460:AN460 AK461:AL461 AH462:AN462 AH464:AN464 AL468:AN468 AL471 AL483 AL519 AL474:AN474 AL475 AL477 AL493 AL492:AN492 AL495 AL501 AL472:AN472 AL476:AN476 AL480:AN480 AL484:AN484 AL486:AN486 AL498:AN498 AL494:AN494 AL510:AN510 AL520:AN520 AL522:AN522 AL489 AL485 AL521 AL525 AL535 AL481 AL488:AN488 AL490:AN490 AL500:AN500 AL512:AN512 AL516:AN516 AL524:AN524 AL526:AN526 AL536:AN536 AL487 AL503 AL507 AL511 AL513 AL523 AL496:AN496 AL497 AL499 AL502:AN502 AL504:AN504 AL508:AN508 AL514:AN514 AL530:AN532 AL515 AL517 AL538:AN542">
    <cfRule type="cellIs" dxfId="498" priority="1536" operator="greaterThanOrEqual">
      <formula>166</formula>
    </cfRule>
  </conditionalFormatting>
  <conditionalFormatting sqref="B2">
    <cfRule type="cellIs" dxfId="497" priority="1535" operator="equal">
      <formula>166</formula>
    </cfRule>
  </conditionalFormatting>
  <conditionalFormatting sqref="L6:L7 N6:P7 L10:L11 L14:L15">
    <cfRule type="cellIs" dxfId="496" priority="1529" operator="greaterThanOrEqual">
      <formula>166</formula>
    </cfRule>
  </conditionalFormatting>
  <conditionalFormatting sqref="M6:M7">
    <cfRule type="cellIs" dxfId="495" priority="1528" operator="greaterThanOrEqual">
      <formula>166</formula>
    </cfRule>
  </conditionalFormatting>
  <conditionalFormatting sqref="M10:P11">
    <cfRule type="cellIs" dxfId="494" priority="1527" operator="greaterThanOrEqual">
      <formula>166</formula>
    </cfRule>
  </conditionalFormatting>
  <conditionalFormatting sqref="M12:P13">
    <cfRule type="cellIs" dxfId="493" priority="1526" operator="greaterThanOrEqual">
      <formula>166</formula>
    </cfRule>
  </conditionalFormatting>
  <conditionalFormatting sqref="L22:P23 L21:M21">
    <cfRule type="cellIs" dxfId="492" priority="1525" operator="greaterThanOrEqual">
      <formula>166</formula>
    </cfRule>
  </conditionalFormatting>
  <conditionalFormatting sqref="L76:P76 L77:M77 L75:M75">
    <cfRule type="cellIs" dxfId="491" priority="1516" operator="greaterThanOrEqual">
      <formula>166</formula>
    </cfRule>
  </conditionalFormatting>
  <conditionalFormatting sqref="L72:P73 L74:M74">
    <cfRule type="cellIs" dxfId="490" priority="1519" operator="greaterThanOrEqual">
      <formula>166</formula>
    </cfRule>
  </conditionalFormatting>
  <conditionalFormatting sqref="N21:P21">
    <cfRule type="cellIs" dxfId="489" priority="1514" operator="greaterThanOrEqual">
      <formula>166</formula>
    </cfRule>
  </conditionalFormatting>
  <conditionalFormatting sqref="L27:M29">
    <cfRule type="cellIs" dxfId="488" priority="1512" operator="greaterThanOrEqual">
      <formula>166</formula>
    </cfRule>
  </conditionalFormatting>
  <conditionalFormatting sqref="L24:M26">
    <cfRule type="cellIs" dxfId="487" priority="1513" operator="greaterThanOrEqual">
      <formula>166</formula>
    </cfRule>
  </conditionalFormatting>
  <conditionalFormatting sqref="L78:P80">
    <cfRule type="cellIs" dxfId="486" priority="1515" operator="greaterThanOrEqual">
      <formula>166</formula>
    </cfRule>
  </conditionalFormatting>
  <conditionalFormatting sqref="N31:P31">
    <cfRule type="cellIs" dxfId="485" priority="1506" operator="greaterThanOrEqual">
      <formula>166</formula>
    </cfRule>
  </conditionalFormatting>
  <conditionalFormatting sqref="L30:M32">
    <cfRule type="cellIs" dxfId="484" priority="1511" operator="greaterThanOrEqual">
      <formula>166</formula>
    </cfRule>
  </conditionalFormatting>
  <conditionalFormatting sqref="N24:P26">
    <cfRule type="cellIs" dxfId="483" priority="1509" operator="greaterThanOrEqual">
      <formula>166</formula>
    </cfRule>
  </conditionalFormatting>
  <conditionalFormatting sqref="N28:P29 N27">
    <cfRule type="cellIs" dxfId="482" priority="1508" operator="greaterThanOrEqual">
      <formula>166</formula>
    </cfRule>
  </conditionalFormatting>
  <conditionalFormatting sqref="O27:P27">
    <cfRule type="cellIs" dxfId="481" priority="1507" operator="greaterThanOrEqual">
      <formula>166</formula>
    </cfRule>
  </conditionalFormatting>
  <conditionalFormatting sqref="L36:P38 N48:P48 N50:P50">
    <cfRule type="cellIs" dxfId="480" priority="1505" operator="greaterThanOrEqual">
      <formula>166</formula>
    </cfRule>
  </conditionalFormatting>
  <conditionalFormatting sqref="L40:P41 L39:M39">
    <cfRule type="cellIs" dxfId="479" priority="1504" operator="greaterThanOrEqual">
      <formula>166</formula>
    </cfRule>
  </conditionalFormatting>
  <conditionalFormatting sqref="N52:P53">
    <cfRule type="cellIs" dxfId="478" priority="1503" operator="greaterThanOrEqual">
      <formula>166</formula>
    </cfRule>
  </conditionalFormatting>
  <conditionalFormatting sqref="L45:M47">
    <cfRule type="cellIs" dxfId="477" priority="1500" operator="greaterThanOrEqual">
      <formula>166</formula>
    </cfRule>
  </conditionalFormatting>
  <conditionalFormatting sqref="N49:P49">
    <cfRule type="cellIs" dxfId="476" priority="1494" operator="greaterThanOrEqual">
      <formula>166</formula>
    </cfRule>
  </conditionalFormatting>
  <conditionalFormatting sqref="L48:M50">
    <cfRule type="cellIs" dxfId="475" priority="1499" operator="greaterThanOrEqual">
      <formula>166</formula>
    </cfRule>
  </conditionalFormatting>
  <conditionalFormatting sqref="L51:M53">
    <cfRule type="cellIs" dxfId="474" priority="1498" operator="greaterThanOrEqual">
      <formula>166</formula>
    </cfRule>
  </conditionalFormatting>
  <conditionalFormatting sqref="N46:P47">
    <cfRule type="cellIs" dxfId="473" priority="1496" operator="greaterThanOrEqual">
      <formula>166</formula>
    </cfRule>
  </conditionalFormatting>
  <conditionalFormatting sqref="N51:P51">
    <cfRule type="cellIs" dxfId="472" priority="1491" operator="greaterThanOrEqual">
      <formula>166</formula>
    </cfRule>
  </conditionalFormatting>
  <conditionalFormatting sqref="N39:P39">
    <cfRule type="cellIs" dxfId="471" priority="1493" operator="greaterThanOrEqual">
      <formula>166</formula>
    </cfRule>
  </conditionalFormatting>
  <conditionalFormatting sqref="N45:P45">
    <cfRule type="cellIs" dxfId="470" priority="1492" operator="greaterThanOrEqual">
      <formula>166</formula>
    </cfRule>
  </conditionalFormatting>
  <conditionalFormatting sqref="N77:P77">
    <cfRule type="cellIs" dxfId="469" priority="1490" operator="greaterThanOrEqual">
      <formula>166</formula>
    </cfRule>
  </conditionalFormatting>
  <conditionalFormatting sqref="N74:P74">
    <cfRule type="cellIs" dxfId="468" priority="1489" operator="greaterThanOrEqual">
      <formula>166</formula>
    </cfRule>
  </conditionalFormatting>
  <conditionalFormatting sqref="L66:P67 L68:M68">
    <cfRule type="cellIs" dxfId="467" priority="1487" operator="greaterThanOrEqual">
      <formula>166</formula>
    </cfRule>
  </conditionalFormatting>
  <conditionalFormatting sqref="L63:P63 L64:M65">
    <cfRule type="cellIs" dxfId="466" priority="1488" operator="greaterThanOrEqual">
      <formula>166</formula>
    </cfRule>
  </conditionalFormatting>
  <conditionalFormatting sqref="L69:P71">
    <cfRule type="cellIs" dxfId="465" priority="1486" operator="greaterThanOrEqual">
      <formula>166</formula>
    </cfRule>
  </conditionalFormatting>
  <conditionalFormatting sqref="L98:P98 L96:M97">
    <cfRule type="cellIs" dxfId="464" priority="1470" operator="greaterThanOrEqual">
      <formula>166</formula>
    </cfRule>
  </conditionalFormatting>
  <conditionalFormatting sqref="L58:P58 L59:M59 L57:M57">
    <cfRule type="cellIs" dxfId="463" priority="1482" operator="greaterThanOrEqual">
      <formula>166</formula>
    </cfRule>
  </conditionalFormatting>
  <conditionalFormatting sqref="L54:P55 L56:M56">
    <cfRule type="cellIs" dxfId="462" priority="1483" operator="greaterThanOrEqual">
      <formula>166</formula>
    </cfRule>
  </conditionalFormatting>
  <conditionalFormatting sqref="L62:P62 L60:M61">
    <cfRule type="cellIs" dxfId="461" priority="1481" operator="greaterThanOrEqual">
      <formula>166</formula>
    </cfRule>
  </conditionalFormatting>
  <conditionalFormatting sqref="N59:P59">
    <cfRule type="cellIs" dxfId="460" priority="1480" operator="greaterThanOrEqual">
      <formula>166</formula>
    </cfRule>
  </conditionalFormatting>
  <conditionalFormatting sqref="N56:P56">
    <cfRule type="cellIs" dxfId="459" priority="1479" operator="greaterThanOrEqual">
      <formula>166</formula>
    </cfRule>
  </conditionalFormatting>
  <conditionalFormatting sqref="N75:P75">
    <cfRule type="cellIs" dxfId="458" priority="1478" operator="greaterThanOrEqual">
      <formula>166</formula>
    </cfRule>
  </conditionalFormatting>
  <conditionalFormatting sqref="L103:P103 L104:M104 L102:M102">
    <cfRule type="cellIs" dxfId="457" priority="1476" operator="greaterThanOrEqual">
      <formula>166</formula>
    </cfRule>
  </conditionalFormatting>
  <conditionalFormatting sqref="L99:P100 L101:M101">
    <cfRule type="cellIs" dxfId="456" priority="1477" operator="greaterThanOrEqual">
      <formula>166</formula>
    </cfRule>
  </conditionalFormatting>
  <conditionalFormatting sqref="L107:P107 L105:M106">
    <cfRule type="cellIs" dxfId="455" priority="1475" operator="greaterThanOrEqual">
      <formula>166</formula>
    </cfRule>
  </conditionalFormatting>
  <conditionalFormatting sqref="N104:P104">
    <cfRule type="cellIs" dxfId="454" priority="1474" operator="greaterThanOrEqual">
      <formula>166</formula>
    </cfRule>
  </conditionalFormatting>
  <conditionalFormatting sqref="N101:P101">
    <cfRule type="cellIs" dxfId="453" priority="1473" operator="greaterThanOrEqual">
      <formula>166</formula>
    </cfRule>
  </conditionalFormatting>
  <conditionalFormatting sqref="L94:P94 L95:M95 L93:M93">
    <cfRule type="cellIs" dxfId="452" priority="1471" operator="greaterThanOrEqual">
      <formula>166</formula>
    </cfRule>
  </conditionalFormatting>
  <conditionalFormatting sqref="L90:P91 L92:M92">
    <cfRule type="cellIs" dxfId="451" priority="1472" operator="greaterThanOrEqual">
      <formula>166</formula>
    </cfRule>
  </conditionalFormatting>
  <conditionalFormatting sqref="N95:P95">
    <cfRule type="cellIs" dxfId="450" priority="1469" operator="greaterThanOrEqual">
      <formula>166</formula>
    </cfRule>
  </conditionalFormatting>
  <conditionalFormatting sqref="N92:P92">
    <cfRule type="cellIs" dxfId="449" priority="1468" operator="greaterThanOrEqual">
      <formula>166</formula>
    </cfRule>
  </conditionalFormatting>
  <conditionalFormatting sqref="L85:P85 L86:M86 L84:M84">
    <cfRule type="cellIs" dxfId="448" priority="1466" operator="greaterThanOrEqual">
      <formula>166</formula>
    </cfRule>
  </conditionalFormatting>
  <conditionalFormatting sqref="L81:P82 L83:M83">
    <cfRule type="cellIs" dxfId="447" priority="1467" operator="greaterThanOrEqual">
      <formula>166</formula>
    </cfRule>
  </conditionalFormatting>
  <conditionalFormatting sqref="L89:P89 L87:M88">
    <cfRule type="cellIs" dxfId="446" priority="1465" operator="greaterThanOrEqual">
      <formula>166</formula>
    </cfRule>
  </conditionalFormatting>
  <conditionalFormatting sqref="N86:P86">
    <cfRule type="cellIs" dxfId="445" priority="1464" operator="greaterThanOrEqual">
      <formula>166</formula>
    </cfRule>
  </conditionalFormatting>
  <conditionalFormatting sqref="N83:P83">
    <cfRule type="cellIs" dxfId="444" priority="1463" operator="greaterThanOrEqual">
      <formula>166</formula>
    </cfRule>
  </conditionalFormatting>
  <conditionalFormatting sqref="N64:P64">
    <cfRule type="cellIs" dxfId="443" priority="1459" operator="greaterThanOrEqual">
      <formula>166</formula>
    </cfRule>
  </conditionalFormatting>
  <conditionalFormatting sqref="N68:P68">
    <cfRule type="cellIs" dxfId="442" priority="1461" operator="greaterThanOrEqual">
      <formula>166</formula>
    </cfRule>
  </conditionalFormatting>
  <conditionalFormatting sqref="N65:P65">
    <cfRule type="cellIs" dxfId="441" priority="1460" operator="greaterThanOrEqual">
      <formula>166</formula>
    </cfRule>
  </conditionalFormatting>
  <conditionalFormatting sqref="N57:P57">
    <cfRule type="cellIs" dxfId="440" priority="1458" operator="greaterThanOrEqual">
      <formula>166</formula>
    </cfRule>
  </conditionalFormatting>
  <conditionalFormatting sqref="N60:P60">
    <cfRule type="cellIs" dxfId="439" priority="1457" operator="greaterThanOrEqual">
      <formula>166</formula>
    </cfRule>
  </conditionalFormatting>
  <conditionalFormatting sqref="N61:P61">
    <cfRule type="cellIs" dxfId="438" priority="1456" operator="greaterThanOrEqual">
      <formula>166</formula>
    </cfRule>
  </conditionalFormatting>
  <conditionalFormatting sqref="N84:P84">
    <cfRule type="cellIs" dxfId="437" priority="1455" operator="greaterThanOrEqual">
      <formula>166</formula>
    </cfRule>
  </conditionalFormatting>
  <conditionalFormatting sqref="N106:P106">
    <cfRule type="cellIs" dxfId="436" priority="1447" operator="greaterThanOrEqual">
      <formula>166</formula>
    </cfRule>
  </conditionalFormatting>
  <conditionalFormatting sqref="N87:P87">
    <cfRule type="cellIs" dxfId="435" priority="1454" operator="greaterThanOrEqual">
      <formula>166</formula>
    </cfRule>
  </conditionalFormatting>
  <conditionalFormatting sqref="N88:P88">
    <cfRule type="cellIs" dxfId="434" priority="1453" operator="greaterThanOrEqual">
      <formula>166</formula>
    </cfRule>
  </conditionalFormatting>
  <conditionalFormatting sqref="N93:P93">
    <cfRule type="cellIs" dxfId="433" priority="1452" operator="greaterThanOrEqual">
      <formula>166</formula>
    </cfRule>
  </conditionalFormatting>
  <conditionalFormatting sqref="N96:P96">
    <cfRule type="cellIs" dxfId="432" priority="1451" operator="greaterThanOrEqual">
      <formula>166</formula>
    </cfRule>
  </conditionalFormatting>
  <conditionalFormatting sqref="N97:P97">
    <cfRule type="cellIs" dxfId="431" priority="1450" operator="greaterThanOrEqual">
      <formula>166</formula>
    </cfRule>
  </conditionalFormatting>
  <conditionalFormatting sqref="N102:P102">
    <cfRule type="cellIs" dxfId="430" priority="1449" operator="greaterThanOrEqual">
      <formula>166</formula>
    </cfRule>
  </conditionalFormatting>
  <conditionalFormatting sqref="N105:P105">
    <cfRule type="cellIs" dxfId="429" priority="1448" operator="greaterThanOrEqual">
      <formula>166</formula>
    </cfRule>
  </conditionalFormatting>
  <conditionalFormatting sqref="N122:P122">
    <cfRule type="cellIs" dxfId="428" priority="1381" operator="greaterThanOrEqual">
      <formula>166</formula>
    </cfRule>
  </conditionalFormatting>
  <conditionalFormatting sqref="L130:P130 L131:M131 L129:M129">
    <cfRule type="cellIs" dxfId="427" priority="1392" operator="greaterThanOrEqual">
      <formula>166</formula>
    </cfRule>
  </conditionalFormatting>
  <conditionalFormatting sqref="L126:P126 L127:M128">
    <cfRule type="cellIs" dxfId="426" priority="1393" operator="greaterThanOrEqual">
      <formula>166</formula>
    </cfRule>
  </conditionalFormatting>
  <conditionalFormatting sqref="L132:P134">
    <cfRule type="cellIs" dxfId="425" priority="1391" operator="greaterThanOrEqual">
      <formula>166</formula>
    </cfRule>
  </conditionalFormatting>
  <conditionalFormatting sqref="L121:P121 L122:M122 L120:M120">
    <cfRule type="cellIs" dxfId="424" priority="1389" operator="greaterThanOrEqual">
      <formula>166</formula>
    </cfRule>
  </conditionalFormatting>
  <conditionalFormatting sqref="L117:P117 L118:M119">
    <cfRule type="cellIs" dxfId="423" priority="1390" operator="greaterThanOrEqual">
      <formula>166</formula>
    </cfRule>
  </conditionalFormatting>
  <conditionalFormatting sqref="L125:P125 L123:M124">
    <cfRule type="cellIs" dxfId="422" priority="1388" operator="greaterThanOrEqual">
      <formula>166</formula>
    </cfRule>
  </conditionalFormatting>
  <conditionalFormatting sqref="L112:P112 L113:M113 L111:M111">
    <cfRule type="cellIs" dxfId="421" priority="1386" operator="greaterThanOrEqual">
      <formula>166</formula>
    </cfRule>
  </conditionalFormatting>
  <conditionalFormatting sqref="L108:P109 L110:M110">
    <cfRule type="cellIs" dxfId="420" priority="1387" operator="greaterThanOrEqual">
      <formula>166</formula>
    </cfRule>
  </conditionalFormatting>
  <conditionalFormatting sqref="L116:P116 L114:M115">
    <cfRule type="cellIs" dxfId="419" priority="1385" operator="greaterThanOrEqual">
      <formula>166</formula>
    </cfRule>
  </conditionalFormatting>
  <conditionalFormatting sqref="N113:P113">
    <cfRule type="cellIs" dxfId="418" priority="1384" operator="greaterThanOrEqual">
      <formula>166</formula>
    </cfRule>
  </conditionalFormatting>
  <conditionalFormatting sqref="N110:P110">
    <cfRule type="cellIs" dxfId="417" priority="1383" operator="greaterThanOrEqual">
      <formula>166</formula>
    </cfRule>
  </conditionalFormatting>
  <conditionalFormatting sqref="N129:P129">
    <cfRule type="cellIs" dxfId="416" priority="1382" operator="greaterThanOrEqual">
      <formula>166</formula>
    </cfRule>
  </conditionalFormatting>
  <conditionalFormatting sqref="N118:P118">
    <cfRule type="cellIs" dxfId="415" priority="1379" operator="greaterThanOrEqual">
      <formula>166</formula>
    </cfRule>
  </conditionalFormatting>
  <conditionalFormatting sqref="N119:P119">
    <cfRule type="cellIs" dxfId="414" priority="1380" operator="greaterThanOrEqual">
      <formula>166</formula>
    </cfRule>
  </conditionalFormatting>
  <conditionalFormatting sqref="N111:P111">
    <cfRule type="cellIs" dxfId="413" priority="1378" operator="greaterThanOrEqual">
      <formula>166</formula>
    </cfRule>
  </conditionalFormatting>
  <conditionalFormatting sqref="N114:P114">
    <cfRule type="cellIs" dxfId="412" priority="1377" operator="greaterThanOrEqual">
      <formula>166</formula>
    </cfRule>
  </conditionalFormatting>
  <conditionalFormatting sqref="N115:P115">
    <cfRule type="cellIs" dxfId="411" priority="1376" operator="greaterThanOrEqual">
      <formula>166</formula>
    </cfRule>
  </conditionalFormatting>
  <conditionalFormatting sqref="N120:P120">
    <cfRule type="cellIs" dxfId="410" priority="1375" operator="greaterThanOrEqual">
      <formula>166</formula>
    </cfRule>
  </conditionalFormatting>
  <conditionalFormatting sqref="N123:P123">
    <cfRule type="cellIs" dxfId="409" priority="1374" operator="greaterThanOrEqual">
      <formula>166</formula>
    </cfRule>
  </conditionalFormatting>
  <conditionalFormatting sqref="N124:P124">
    <cfRule type="cellIs" dxfId="408" priority="1373" operator="greaterThanOrEqual">
      <formula>166</formula>
    </cfRule>
  </conditionalFormatting>
  <conditionalFormatting sqref="N131:P131">
    <cfRule type="cellIs" dxfId="407" priority="1372" operator="greaterThanOrEqual">
      <formula>166</formula>
    </cfRule>
  </conditionalFormatting>
  <conditionalFormatting sqref="N128:P128">
    <cfRule type="cellIs" dxfId="406" priority="1371" operator="greaterThanOrEqual">
      <formula>166</formula>
    </cfRule>
  </conditionalFormatting>
  <conditionalFormatting sqref="N127:P127">
    <cfRule type="cellIs" dxfId="405" priority="1370" operator="greaterThanOrEqual">
      <formula>166</formula>
    </cfRule>
  </conditionalFormatting>
  <conditionalFormatting sqref="V8:W9">
    <cfRule type="cellIs" dxfId="404" priority="1369" operator="greaterThanOrEqual">
      <formula>166</formula>
    </cfRule>
  </conditionalFormatting>
  <conditionalFormatting sqref="V6:V7">
    <cfRule type="cellIs" dxfId="403" priority="1368" operator="greaterThanOrEqual">
      <formula>166</formula>
    </cfRule>
  </conditionalFormatting>
  <conditionalFormatting sqref="W6:W7">
    <cfRule type="cellIs" dxfId="402" priority="1367" operator="greaterThanOrEqual">
      <formula>166</formula>
    </cfRule>
  </conditionalFormatting>
  <conditionalFormatting sqref="X18:X19">
    <cfRule type="cellIs" dxfId="401" priority="1346" operator="greaterThanOrEqual">
      <formula>166</formula>
    </cfRule>
  </conditionalFormatting>
  <conditionalFormatting sqref="V24:W25">
    <cfRule type="cellIs" dxfId="400" priority="1345" operator="greaterThanOrEqual">
      <formula>166</formula>
    </cfRule>
  </conditionalFormatting>
  <conditionalFormatting sqref="X8:X9">
    <cfRule type="cellIs" dxfId="399" priority="1364" operator="greaterThanOrEqual">
      <formula>166</formula>
    </cfRule>
  </conditionalFormatting>
  <conditionalFormatting sqref="X6:X7">
    <cfRule type="cellIs" dxfId="398" priority="1363" operator="greaterThanOrEqual">
      <formula>166</formula>
    </cfRule>
  </conditionalFormatting>
  <conditionalFormatting sqref="X24:X25">
    <cfRule type="cellIs" dxfId="397" priority="1342" operator="greaterThanOrEqual">
      <formula>166</formula>
    </cfRule>
  </conditionalFormatting>
  <conditionalFormatting sqref="X22:X23">
    <cfRule type="cellIs" dxfId="396" priority="1341" operator="greaterThanOrEqual">
      <formula>166</formula>
    </cfRule>
  </conditionalFormatting>
  <conditionalFormatting sqref="V12:W13">
    <cfRule type="cellIs" dxfId="395" priority="1360" operator="greaterThanOrEqual">
      <formula>166</formula>
    </cfRule>
  </conditionalFormatting>
  <conditionalFormatting sqref="V10:V11">
    <cfRule type="cellIs" dxfId="394" priority="1359" operator="greaterThanOrEqual">
      <formula>166</formula>
    </cfRule>
  </conditionalFormatting>
  <conditionalFormatting sqref="W10:W11">
    <cfRule type="cellIs" dxfId="393" priority="1358" operator="greaterThanOrEqual">
      <formula>166</formula>
    </cfRule>
  </conditionalFormatting>
  <conditionalFormatting sqref="X12:X13">
    <cfRule type="cellIs" dxfId="392" priority="1357" operator="greaterThanOrEqual">
      <formula>166</formula>
    </cfRule>
  </conditionalFormatting>
  <conditionalFormatting sqref="X10:X11">
    <cfRule type="cellIs" dxfId="391" priority="1356" operator="greaterThanOrEqual">
      <formula>166</formula>
    </cfRule>
  </conditionalFormatting>
  <conditionalFormatting sqref="V16:W17">
    <cfRule type="cellIs" dxfId="390" priority="1355" operator="greaterThanOrEqual">
      <formula>166</formula>
    </cfRule>
  </conditionalFormatting>
  <conditionalFormatting sqref="V14:V15">
    <cfRule type="cellIs" dxfId="389" priority="1354" operator="greaterThanOrEqual">
      <formula>166</formula>
    </cfRule>
  </conditionalFormatting>
  <conditionalFormatting sqref="W14:W15">
    <cfRule type="cellIs" dxfId="388" priority="1353" operator="greaterThanOrEqual">
      <formula>166</formula>
    </cfRule>
  </conditionalFormatting>
  <conditionalFormatting sqref="X16:X17">
    <cfRule type="cellIs" dxfId="387" priority="1352" operator="greaterThanOrEqual">
      <formula>166</formula>
    </cfRule>
  </conditionalFormatting>
  <conditionalFormatting sqref="X14:X15">
    <cfRule type="cellIs" dxfId="386" priority="1351" operator="greaterThanOrEqual">
      <formula>166</formula>
    </cfRule>
  </conditionalFormatting>
  <conditionalFormatting sqref="V20:W21">
    <cfRule type="cellIs" dxfId="385" priority="1350" operator="greaterThanOrEqual">
      <formula>166</formula>
    </cfRule>
  </conditionalFormatting>
  <conditionalFormatting sqref="V18:V19">
    <cfRule type="cellIs" dxfId="384" priority="1349" operator="greaterThanOrEqual">
      <formula>166</formula>
    </cfRule>
  </conditionalFormatting>
  <conditionalFormatting sqref="W18:W19">
    <cfRule type="cellIs" dxfId="383" priority="1348" operator="greaterThanOrEqual">
      <formula>166</formula>
    </cfRule>
  </conditionalFormatting>
  <conditionalFormatting sqref="X20:X21">
    <cfRule type="cellIs" dxfId="382" priority="1347" operator="greaterThanOrEqual">
      <formula>166</formula>
    </cfRule>
  </conditionalFormatting>
  <conditionalFormatting sqref="V22:V23">
    <cfRule type="cellIs" dxfId="381" priority="1344" operator="greaterThanOrEqual">
      <formula>166</formula>
    </cfRule>
  </conditionalFormatting>
  <conditionalFormatting sqref="W22:W23">
    <cfRule type="cellIs" dxfId="380" priority="1343" operator="greaterThanOrEqual">
      <formula>166</formula>
    </cfRule>
  </conditionalFormatting>
  <conditionalFormatting sqref="V28:W29">
    <cfRule type="cellIs" dxfId="379" priority="1340" operator="greaterThanOrEqual">
      <formula>166</formula>
    </cfRule>
  </conditionalFormatting>
  <conditionalFormatting sqref="V26:V27">
    <cfRule type="cellIs" dxfId="378" priority="1339" operator="greaterThanOrEqual">
      <formula>166</formula>
    </cfRule>
  </conditionalFormatting>
  <conditionalFormatting sqref="W26:W27">
    <cfRule type="cellIs" dxfId="377" priority="1338" operator="greaterThanOrEqual">
      <formula>166</formula>
    </cfRule>
  </conditionalFormatting>
  <conditionalFormatting sqref="X28:X29">
    <cfRule type="cellIs" dxfId="376" priority="1337" operator="greaterThanOrEqual">
      <formula>166</formula>
    </cfRule>
  </conditionalFormatting>
  <conditionalFormatting sqref="X26:X27">
    <cfRule type="cellIs" dxfId="375" priority="1336" operator="greaterThanOrEqual">
      <formula>166</formula>
    </cfRule>
  </conditionalFormatting>
  <conditionalFormatting sqref="V33:W34">
    <cfRule type="cellIs" dxfId="374" priority="1335" operator="greaterThanOrEqual">
      <formula>166</formula>
    </cfRule>
  </conditionalFormatting>
  <conditionalFormatting sqref="X33:X34">
    <cfRule type="cellIs" dxfId="373" priority="1332" operator="greaterThanOrEqual">
      <formula>166</formula>
    </cfRule>
  </conditionalFormatting>
  <conditionalFormatting sqref="X30:X31">
    <cfRule type="cellIs" dxfId="372" priority="1331" operator="greaterThanOrEqual">
      <formula>166</formula>
    </cfRule>
  </conditionalFormatting>
  <conditionalFormatting sqref="V30:V31">
    <cfRule type="cellIs" dxfId="371" priority="1334" operator="greaterThanOrEqual">
      <formula>166</formula>
    </cfRule>
  </conditionalFormatting>
  <conditionalFormatting sqref="W30:W31">
    <cfRule type="cellIs" dxfId="370" priority="1333" operator="greaterThanOrEqual">
      <formula>166</formula>
    </cfRule>
  </conditionalFormatting>
  <conditionalFormatting sqref="V41:W42">
    <cfRule type="cellIs" dxfId="369" priority="1330" operator="greaterThanOrEqual">
      <formula>166</formula>
    </cfRule>
  </conditionalFormatting>
  <conditionalFormatting sqref="V38:V39">
    <cfRule type="cellIs" dxfId="368" priority="1329" operator="greaterThanOrEqual">
      <formula>166</formula>
    </cfRule>
  </conditionalFormatting>
  <conditionalFormatting sqref="W38:W39">
    <cfRule type="cellIs" dxfId="367" priority="1328" operator="greaterThanOrEqual">
      <formula>166</formula>
    </cfRule>
  </conditionalFormatting>
  <conditionalFormatting sqref="X41:X42">
    <cfRule type="cellIs" dxfId="366" priority="1327" operator="greaterThanOrEqual">
      <formula>166</formula>
    </cfRule>
  </conditionalFormatting>
  <conditionalFormatting sqref="X38:X39">
    <cfRule type="cellIs" dxfId="365" priority="1326" operator="greaterThanOrEqual">
      <formula>166</formula>
    </cfRule>
  </conditionalFormatting>
  <conditionalFormatting sqref="Z27:AA27">
    <cfRule type="cellIs" dxfId="364" priority="1257" operator="greaterThanOrEqual">
      <formula>166</formula>
    </cfRule>
  </conditionalFormatting>
  <conditionalFormatting sqref="V37">
    <cfRule type="cellIs" dxfId="363" priority="1317" operator="greaterThanOrEqual">
      <formula>166</formula>
    </cfRule>
  </conditionalFormatting>
  <conditionalFormatting sqref="W37">
    <cfRule type="cellIs" dxfId="362" priority="1316" operator="greaterThanOrEqual">
      <formula>166</formula>
    </cfRule>
  </conditionalFormatting>
  <conditionalFormatting sqref="X37">
    <cfRule type="cellIs" dxfId="361" priority="1315" operator="greaterThanOrEqual">
      <formula>166</formula>
    </cfRule>
  </conditionalFormatting>
  <conditionalFormatting sqref="Y59:AA59">
    <cfRule type="cellIs" dxfId="360" priority="1245" operator="greaterThanOrEqual">
      <formula>166</formula>
    </cfRule>
  </conditionalFormatting>
  <conditionalFormatting sqref="Y63:AA64">
    <cfRule type="cellIs" dxfId="359" priority="1244" operator="greaterThanOrEqual">
      <formula>166</formula>
    </cfRule>
  </conditionalFormatting>
  <conditionalFormatting sqref="Y8:AA9 Y14:AA20 Y30:AA30 Y33:AA33">
    <cfRule type="cellIs" dxfId="358" priority="1267" operator="greaterThanOrEqual">
      <formula>166</formula>
    </cfRule>
  </conditionalFormatting>
  <conditionalFormatting sqref="Y57:AA57">
    <cfRule type="cellIs" dxfId="357" priority="1232" operator="greaterThanOrEqual">
      <formula>166</formula>
    </cfRule>
  </conditionalFormatting>
  <conditionalFormatting sqref="Y12:AA12">
    <cfRule type="cellIs" dxfId="356" priority="1231" operator="greaterThanOrEqual">
      <formula>166</formula>
    </cfRule>
  </conditionalFormatting>
  <conditionalFormatting sqref="Y13:AA13">
    <cfRule type="cellIs" dxfId="355" priority="1264" operator="greaterThanOrEqual">
      <formula>166</formula>
    </cfRule>
  </conditionalFormatting>
  <conditionalFormatting sqref="Y22:AA23">
    <cfRule type="cellIs" dxfId="354" priority="1263" operator="greaterThanOrEqual">
      <formula>166</formula>
    </cfRule>
  </conditionalFormatting>
  <conditionalFormatting sqref="Y21:AA21">
    <cfRule type="cellIs" dxfId="353" priority="1260" operator="greaterThanOrEqual">
      <formula>166</formula>
    </cfRule>
  </conditionalFormatting>
  <conditionalFormatting sqref="Y24:AA26">
    <cfRule type="cellIs" dxfId="352" priority="1259" operator="greaterThanOrEqual">
      <formula>166</formula>
    </cfRule>
  </conditionalFormatting>
  <conditionalFormatting sqref="Y6:AA7">
    <cfRule type="cellIs" dxfId="351" priority="1266" operator="greaterThanOrEqual">
      <formula>166</formula>
    </cfRule>
  </conditionalFormatting>
  <conditionalFormatting sqref="Y10:AA11">
    <cfRule type="cellIs" dxfId="350" priority="1265" operator="greaterThanOrEqual">
      <formula>166</formula>
    </cfRule>
  </conditionalFormatting>
  <conditionalFormatting sqref="Y28:AA29 Y27">
    <cfRule type="cellIs" dxfId="349" priority="1258" operator="greaterThanOrEqual">
      <formula>166</formula>
    </cfRule>
  </conditionalFormatting>
  <conditionalFormatting sqref="Y31:AA31">
    <cfRule type="cellIs" dxfId="348" priority="1256" operator="greaterThanOrEqual">
      <formula>166</formula>
    </cfRule>
  </conditionalFormatting>
  <conditionalFormatting sqref="Y46:AA46 Y49:AA49">
    <cfRule type="cellIs" dxfId="347" priority="1255" operator="greaterThanOrEqual">
      <formula>166</formula>
    </cfRule>
  </conditionalFormatting>
  <conditionalFormatting sqref="Y51:AA52">
    <cfRule type="cellIs" dxfId="346" priority="1253" operator="greaterThanOrEqual">
      <formula>166</formula>
    </cfRule>
  </conditionalFormatting>
  <conditionalFormatting sqref="Y47:AA47">
    <cfRule type="cellIs" dxfId="345" priority="1250" operator="greaterThanOrEqual">
      <formula>166</formula>
    </cfRule>
  </conditionalFormatting>
  <conditionalFormatting sqref="Y44:AA45">
    <cfRule type="cellIs" dxfId="344" priority="1251" operator="greaterThanOrEqual">
      <formula>166</formula>
    </cfRule>
  </conditionalFormatting>
  <conditionalFormatting sqref="Y50:AA50">
    <cfRule type="cellIs" dxfId="343" priority="1247" operator="greaterThanOrEqual">
      <formula>166</formula>
    </cfRule>
  </conditionalFormatting>
  <conditionalFormatting sqref="Y42:AA42">
    <cfRule type="cellIs" dxfId="342" priority="1249" operator="greaterThanOrEqual">
      <formula>166</formula>
    </cfRule>
  </conditionalFormatting>
  <conditionalFormatting sqref="Y43:AA43">
    <cfRule type="cellIs" dxfId="341" priority="1248" operator="greaterThanOrEqual">
      <formula>166</formula>
    </cfRule>
  </conditionalFormatting>
  <conditionalFormatting sqref="Y66:AA67">
    <cfRule type="cellIs" dxfId="340" priority="1243" operator="greaterThanOrEqual">
      <formula>166</formula>
    </cfRule>
  </conditionalFormatting>
  <conditionalFormatting sqref="Y58:AA58">
    <cfRule type="cellIs" dxfId="339" priority="1240" operator="greaterThanOrEqual">
      <formula>166</formula>
    </cfRule>
  </conditionalFormatting>
  <conditionalFormatting sqref="Y60:AA60">
    <cfRule type="cellIs" dxfId="338" priority="1235" operator="greaterThanOrEqual">
      <formula>166</formula>
    </cfRule>
  </conditionalFormatting>
  <conditionalFormatting sqref="Y65:AA65">
    <cfRule type="cellIs" dxfId="337" priority="1237" operator="greaterThanOrEqual">
      <formula>166</formula>
    </cfRule>
  </conditionalFormatting>
  <conditionalFormatting sqref="Y62:AA62">
    <cfRule type="cellIs" dxfId="336" priority="1236" operator="greaterThanOrEqual">
      <formula>166</formula>
    </cfRule>
  </conditionalFormatting>
  <conditionalFormatting sqref="Y56:AA56">
    <cfRule type="cellIs" dxfId="335" priority="1233" operator="greaterThanOrEqual">
      <formula>166</formula>
    </cfRule>
  </conditionalFormatting>
  <conditionalFormatting sqref="X67:X68">
    <cfRule type="cellIs" dxfId="334" priority="912" operator="greaterThanOrEqual">
      <formula>166</formula>
    </cfRule>
  </conditionalFormatting>
  <conditionalFormatting sqref="X64:X65">
    <cfRule type="cellIs" dxfId="333" priority="911" operator="greaterThanOrEqual">
      <formula>166</formula>
    </cfRule>
  </conditionalFormatting>
  <conditionalFormatting sqref="V61:V62">
    <cfRule type="cellIs" dxfId="332" priority="910" operator="greaterThanOrEqual">
      <formula>166</formula>
    </cfRule>
  </conditionalFormatting>
  <conditionalFormatting sqref="Y48:AA48">
    <cfRule type="cellIs" dxfId="331" priority="943" operator="greaterThanOrEqual">
      <formula>166</formula>
    </cfRule>
  </conditionalFormatting>
  <conditionalFormatting sqref="X48:X49">
    <cfRule type="cellIs" dxfId="330" priority="925" operator="greaterThanOrEqual">
      <formula>166</formula>
    </cfRule>
  </conditionalFormatting>
  <conditionalFormatting sqref="V50">
    <cfRule type="cellIs" dxfId="329" priority="924" operator="greaterThanOrEqual">
      <formula>166</formula>
    </cfRule>
  </conditionalFormatting>
  <conditionalFormatting sqref="W50">
    <cfRule type="cellIs" dxfId="328" priority="923" operator="greaterThanOrEqual">
      <formula>166</formula>
    </cfRule>
  </conditionalFormatting>
  <conditionalFormatting sqref="Y61:AA61">
    <cfRule type="cellIs" dxfId="327" priority="939" operator="greaterThanOrEqual">
      <formula>166</formula>
    </cfRule>
  </conditionalFormatting>
  <conditionalFormatting sqref="V53:X53 V45:X45">
    <cfRule type="cellIs" dxfId="326" priority="938" operator="greaterThanOrEqual">
      <formula>166</formula>
    </cfRule>
  </conditionalFormatting>
  <conditionalFormatting sqref="V46:W47">
    <cfRule type="cellIs" dxfId="325" priority="937" operator="greaterThanOrEqual">
      <formula>166</formula>
    </cfRule>
  </conditionalFormatting>
  <conditionalFormatting sqref="X46:X47">
    <cfRule type="cellIs" dxfId="324" priority="934" operator="greaterThanOrEqual">
      <formula>166</formula>
    </cfRule>
  </conditionalFormatting>
  <conditionalFormatting sqref="V54:W55">
    <cfRule type="cellIs" dxfId="323" priority="932" operator="greaterThanOrEqual">
      <formula>166</formula>
    </cfRule>
  </conditionalFormatting>
  <conditionalFormatting sqref="V51:V52">
    <cfRule type="cellIs" dxfId="322" priority="931" operator="greaterThanOrEqual">
      <formula>166</formula>
    </cfRule>
  </conditionalFormatting>
  <conditionalFormatting sqref="W51:W52">
    <cfRule type="cellIs" dxfId="321" priority="930" operator="greaterThanOrEqual">
      <formula>166</formula>
    </cfRule>
  </conditionalFormatting>
  <conditionalFormatting sqref="X54:X55">
    <cfRule type="cellIs" dxfId="320" priority="929" operator="greaterThanOrEqual">
      <formula>166</formula>
    </cfRule>
  </conditionalFormatting>
  <conditionalFormatting sqref="X51:X52">
    <cfRule type="cellIs" dxfId="319" priority="928" operator="greaterThanOrEqual">
      <formula>166</formula>
    </cfRule>
  </conditionalFormatting>
  <conditionalFormatting sqref="V48:V49">
    <cfRule type="cellIs" dxfId="318" priority="927" operator="greaterThanOrEqual">
      <formula>166</formula>
    </cfRule>
  </conditionalFormatting>
  <conditionalFormatting sqref="W48:W49">
    <cfRule type="cellIs" dxfId="317" priority="926" operator="greaterThanOrEqual">
      <formula>166</formula>
    </cfRule>
  </conditionalFormatting>
  <conditionalFormatting sqref="X50">
    <cfRule type="cellIs" dxfId="316" priority="922" operator="greaterThanOrEqual">
      <formula>166</formula>
    </cfRule>
  </conditionalFormatting>
  <conditionalFormatting sqref="V66:X66 V58:X58">
    <cfRule type="cellIs" dxfId="315" priority="921" operator="greaterThanOrEqual">
      <formula>166</formula>
    </cfRule>
  </conditionalFormatting>
  <conditionalFormatting sqref="V59:W60">
    <cfRule type="cellIs" dxfId="314" priority="920" operator="greaterThanOrEqual">
      <formula>166</formula>
    </cfRule>
  </conditionalFormatting>
  <conditionalFormatting sqref="X59:X60">
    <cfRule type="cellIs" dxfId="313" priority="917" operator="greaterThanOrEqual">
      <formula>166</formula>
    </cfRule>
  </conditionalFormatting>
  <conditionalFormatting sqref="X56:X57">
    <cfRule type="cellIs" dxfId="312" priority="916" operator="greaterThanOrEqual">
      <formula>166</formula>
    </cfRule>
  </conditionalFormatting>
  <conditionalFormatting sqref="V56:V57">
    <cfRule type="cellIs" dxfId="311" priority="919" operator="greaterThanOrEqual">
      <formula>166</formula>
    </cfRule>
  </conditionalFormatting>
  <conditionalFormatting sqref="W56:W57">
    <cfRule type="cellIs" dxfId="310" priority="918" operator="greaterThanOrEqual">
      <formula>166</formula>
    </cfRule>
  </conditionalFormatting>
  <conditionalFormatting sqref="V67:W68">
    <cfRule type="cellIs" dxfId="309" priority="915" operator="greaterThanOrEqual">
      <formula>166</formula>
    </cfRule>
  </conditionalFormatting>
  <conditionalFormatting sqref="V64:V65">
    <cfRule type="cellIs" dxfId="308" priority="914" operator="greaterThanOrEqual">
      <formula>166</formula>
    </cfRule>
  </conditionalFormatting>
  <conditionalFormatting sqref="W64:W65">
    <cfRule type="cellIs" dxfId="307" priority="913" operator="greaterThanOrEqual">
      <formula>166</formula>
    </cfRule>
  </conditionalFormatting>
  <conditionalFormatting sqref="W61:W62">
    <cfRule type="cellIs" dxfId="306" priority="909" operator="greaterThanOrEqual">
      <formula>166</formula>
    </cfRule>
  </conditionalFormatting>
  <conditionalFormatting sqref="X61:X62">
    <cfRule type="cellIs" dxfId="305" priority="908" operator="greaterThanOrEqual">
      <formula>166</formula>
    </cfRule>
  </conditionalFormatting>
  <conditionalFormatting sqref="V63">
    <cfRule type="cellIs" dxfId="304" priority="907" operator="greaterThanOrEqual">
      <formula>166</formula>
    </cfRule>
  </conditionalFormatting>
  <conditionalFormatting sqref="W63">
    <cfRule type="cellIs" dxfId="303" priority="906" operator="greaterThanOrEqual">
      <formula>166</formula>
    </cfRule>
  </conditionalFormatting>
  <conditionalFormatting sqref="X63">
    <cfRule type="cellIs" dxfId="302" priority="905" operator="greaterThanOrEqual">
      <formula>166</formula>
    </cfRule>
  </conditionalFormatting>
  <conditionalFormatting sqref="V81:X81 V71:AA71">
    <cfRule type="cellIs" dxfId="301" priority="904" operator="greaterThanOrEqual">
      <formula>166</formula>
    </cfRule>
  </conditionalFormatting>
  <conditionalFormatting sqref="V72:W73">
    <cfRule type="cellIs" dxfId="300" priority="903" operator="greaterThanOrEqual">
      <formula>166</formula>
    </cfRule>
  </conditionalFormatting>
  <conditionalFormatting sqref="X72:X73">
    <cfRule type="cellIs" dxfId="299" priority="900" operator="greaterThanOrEqual">
      <formula>166</formula>
    </cfRule>
  </conditionalFormatting>
  <conditionalFormatting sqref="X69:X70">
    <cfRule type="cellIs" dxfId="298" priority="899" operator="greaterThanOrEqual">
      <formula>166</formula>
    </cfRule>
  </conditionalFormatting>
  <conditionalFormatting sqref="V69:V70">
    <cfRule type="cellIs" dxfId="297" priority="902" operator="greaterThanOrEqual">
      <formula>166</formula>
    </cfRule>
  </conditionalFormatting>
  <conditionalFormatting sqref="W69:W70">
    <cfRule type="cellIs" dxfId="296" priority="901" operator="greaterThanOrEqual">
      <formula>166</formula>
    </cfRule>
  </conditionalFormatting>
  <conditionalFormatting sqref="V82:W83">
    <cfRule type="cellIs" dxfId="295" priority="898" operator="greaterThanOrEqual">
      <formula>166</formula>
    </cfRule>
  </conditionalFormatting>
  <conditionalFormatting sqref="V79:V80">
    <cfRule type="cellIs" dxfId="294" priority="897" operator="greaterThanOrEqual">
      <formula>166</formula>
    </cfRule>
  </conditionalFormatting>
  <conditionalFormatting sqref="W79:W80">
    <cfRule type="cellIs" dxfId="293" priority="896" operator="greaterThanOrEqual">
      <formula>166</formula>
    </cfRule>
  </conditionalFormatting>
  <conditionalFormatting sqref="X82:X83">
    <cfRule type="cellIs" dxfId="292" priority="895" operator="greaterThanOrEqual">
      <formula>166</formula>
    </cfRule>
  </conditionalFormatting>
  <conditionalFormatting sqref="X79:X80">
    <cfRule type="cellIs" dxfId="291" priority="894" operator="greaterThanOrEqual">
      <formula>166</formula>
    </cfRule>
  </conditionalFormatting>
  <conditionalFormatting sqref="V74:V75">
    <cfRule type="cellIs" dxfId="290" priority="893" operator="greaterThanOrEqual">
      <formula>166</formula>
    </cfRule>
  </conditionalFormatting>
  <conditionalFormatting sqref="W74:W75">
    <cfRule type="cellIs" dxfId="289" priority="892" operator="greaterThanOrEqual">
      <formula>166</formula>
    </cfRule>
  </conditionalFormatting>
  <conditionalFormatting sqref="X74:X75">
    <cfRule type="cellIs" dxfId="288" priority="891" operator="greaterThanOrEqual">
      <formula>166</formula>
    </cfRule>
  </conditionalFormatting>
  <conditionalFormatting sqref="V78">
    <cfRule type="cellIs" dxfId="287" priority="890" operator="greaterThanOrEqual">
      <formula>166</formula>
    </cfRule>
  </conditionalFormatting>
  <conditionalFormatting sqref="W78">
    <cfRule type="cellIs" dxfId="286" priority="889" operator="greaterThanOrEqual">
      <formula>166</formula>
    </cfRule>
  </conditionalFormatting>
  <conditionalFormatting sqref="X78">
    <cfRule type="cellIs" dxfId="285" priority="888" operator="greaterThanOrEqual">
      <formula>166</formula>
    </cfRule>
  </conditionalFormatting>
  <conditionalFormatting sqref="Y69:AA69 Y72:AA72">
    <cfRule type="cellIs" dxfId="284" priority="887" operator="greaterThanOrEqual">
      <formula>166</formula>
    </cfRule>
  </conditionalFormatting>
  <conditionalFormatting sqref="Y70:AA70">
    <cfRule type="cellIs" dxfId="283" priority="886" operator="greaterThanOrEqual">
      <formula>166</formula>
    </cfRule>
  </conditionalFormatting>
  <conditionalFormatting sqref="Y83:AA83">
    <cfRule type="cellIs" dxfId="282" priority="881" operator="greaterThanOrEqual">
      <formula>166</formula>
    </cfRule>
  </conditionalFormatting>
  <conditionalFormatting sqref="V77">
    <cfRule type="cellIs" dxfId="281" priority="832" operator="greaterThanOrEqual">
      <formula>166</formula>
    </cfRule>
  </conditionalFormatting>
  <conditionalFormatting sqref="Y76:AA77">
    <cfRule type="cellIs" dxfId="280" priority="833" operator="greaterThanOrEqual">
      <formula>166</formula>
    </cfRule>
  </conditionalFormatting>
  <conditionalFormatting sqref="W77">
    <cfRule type="cellIs" dxfId="279" priority="831" operator="greaterThanOrEqual">
      <formula>166</formula>
    </cfRule>
  </conditionalFormatting>
  <conditionalFormatting sqref="X77">
    <cfRule type="cellIs" dxfId="278" priority="830" operator="greaterThanOrEqual">
      <formula>166</formula>
    </cfRule>
  </conditionalFormatting>
  <conditionalFormatting sqref="V76">
    <cfRule type="cellIs" dxfId="277" priority="829" operator="greaterThanOrEqual">
      <formula>166</formula>
    </cfRule>
  </conditionalFormatting>
  <conditionalFormatting sqref="W76">
    <cfRule type="cellIs" dxfId="276" priority="828" operator="greaterThanOrEqual">
      <formula>166</formula>
    </cfRule>
  </conditionalFormatting>
  <conditionalFormatting sqref="X76">
    <cfRule type="cellIs" dxfId="275" priority="827" operator="greaterThanOrEqual">
      <formula>166</formula>
    </cfRule>
  </conditionalFormatting>
  <conditionalFormatting sqref="Y86:AA86">
    <cfRule type="cellIs" dxfId="274" priority="826" operator="greaterThanOrEqual">
      <formula>166</formula>
    </cfRule>
  </conditionalFormatting>
  <conditionalFormatting sqref="V86">
    <cfRule type="cellIs" dxfId="273" priority="825" operator="greaterThanOrEqual">
      <formula>166</formula>
    </cfRule>
  </conditionalFormatting>
  <conditionalFormatting sqref="W86">
    <cfRule type="cellIs" dxfId="272" priority="824" operator="greaterThanOrEqual">
      <formula>166</formula>
    </cfRule>
  </conditionalFormatting>
  <conditionalFormatting sqref="X86">
    <cfRule type="cellIs" dxfId="271" priority="823" operator="greaterThanOrEqual">
      <formula>166</formula>
    </cfRule>
  </conditionalFormatting>
  <conditionalFormatting sqref="V85">
    <cfRule type="cellIs" dxfId="270" priority="822" operator="greaterThanOrEqual">
      <formula>166</formula>
    </cfRule>
  </conditionalFormatting>
  <conditionalFormatting sqref="W85">
    <cfRule type="cellIs" dxfId="269" priority="821" operator="greaterThanOrEqual">
      <formula>166</formula>
    </cfRule>
  </conditionalFormatting>
  <conditionalFormatting sqref="X85">
    <cfRule type="cellIs" dxfId="268" priority="820" operator="greaterThanOrEqual">
      <formula>166</formula>
    </cfRule>
  </conditionalFormatting>
  <conditionalFormatting sqref="Y85:AA85">
    <cfRule type="cellIs" dxfId="267" priority="755" operator="greaterThanOrEqual">
      <formula>166</formula>
    </cfRule>
  </conditionalFormatting>
  <conditionalFormatting sqref="Y84:AA84">
    <cfRule type="cellIs" dxfId="266" priority="754" operator="greaterThanOrEqual">
      <formula>166</formula>
    </cfRule>
  </conditionalFormatting>
  <conditionalFormatting sqref="V84">
    <cfRule type="cellIs" dxfId="265" priority="753" operator="greaterThanOrEqual">
      <formula>166</formula>
    </cfRule>
  </conditionalFormatting>
  <conditionalFormatting sqref="W84">
    <cfRule type="cellIs" dxfId="264" priority="752" operator="greaterThanOrEqual">
      <formula>166</formula>
    </cfRule>
  </conditionalFormatting>
  <conditionalFormatting sqref="X84">
    <cfRule type="cellIs" dxfId="263" priority="751" operator="greaterThanOrEqual">
      <formula>166</formula>
    </cfRule>
  </conditionalFormatting>
  <conditionalFormatting sqref="Y91:AA92 Y96:AA100">
    <cfRule type="cellIs" dxfId="262" priority="680" operator="greaterThanOrEqual">
      <formula>166</formula>
    </cfRule>
  </conditionalFormatting>
  <conditionalFormatting sqref="V99:X99 V89:AA89">
    <cfRule type="cellIs" dxfId="261" priority="679" operator="greaterThanOrEqual">
      <formula>166</formula>
    </cfRule>
  </conditionalFormatting>
  <conditionalFormatting sqref="V90:W91">
    <cfRule type="cellIs" dxfId="260" priority="678" operator="greaterThanOrEqual">
      <formula>166</formula>
    </cfRule>
  </conditionalFormatting>
  <conditionalFormatting sqref="X90:X91">
    <cfRule type="cellIs" dxfId="259" priority="675" operator="greaterThanOrEqual">
      <formula>166</formula>
    </cfRule>
  </conditionalFormatting>
  <conditionalFormatting sqref="X87:X88">
    <cfRule type="cellIs" dxfId="258" priority="674" operator="greaterThanOrEqual">
      <formula>166</formula>
    </cfRule>
  </conditionalFormatting>
  <conditionalFormatting sqref="V87:V88">
    <cfRule type="cellIs" dxfId="257" priority="677" operator="greaterThanOrEqual">
      <formula>166</formula>
    </cfRule>
  </conditionalFormatting>
  <conditionalFormatting sqref="W87:W88">
    <cfRule type="cellIs" dxfId="256" priority="676" operator="greaterThanOrEqual">
      <formula>166</formula>
    </cfRule>
  </conditionalFormatting>
  <conditionalFormatting sqref="V100:W101">
    <cfRule type="cellIs" dxfId="255" priority="673" operator="greaterThanOrEqual">
      <formula>166</formula>
    </cfRule>
  </conditionalFormatting>
  <conditionalFormatting sqref="V97:V98">
    <cfRule type="cellIs" dxfId="254" priority="672" operator="greaterThanOrEqual">
      <formula>166</formula>
    </cfRule>
  </conditionalFormatting>
  <conditionalFormatting sqref="W97:W98">
    <cfRule type="cellIs" dxfId="253" priority="671" operator="greaterThanOrEqual">
      <formula>166</formula>
    </cfRule>
  </conditionalFormatting>
  <conditionalFormatting sqref="X100:X101">
    <cfRule type="cellIs" dxfId="252" priority="670" operator="greaterThanOrEqual">
      <formula>166</formula>
    </cfRule>
  </conditionalFormatting>
  <conditionalFormatting sqref="X97:X98">
    <cfRule type="cellIs" dxfId="251" priority="669" operator="greaterThanOrEqual">
      <formula>166</formula>
    </cfRule>
  </conditionalFormatting>
  <conditionalFormatting sqref="V92:V93">
    <cfRule type="cellIs" dxfId="250" priority="668" operator="greaterThanOrEqual">
      <formula>166</formula>
    </cfRule>
  </conditionalFormatting>
  <conditionalFormatting sqref="W92:W93">
    <cfRule type="cellIs" dxfId="249" priority="667" operator="greaterThanOrEqual">
      <formula>166</formula>
    </cfRule>
  </conditionalFormatting>
  <conditionalFormatting sqref="X92:X93">
    <cfRule type="cellIs" dxfId="248" priority="666" operator="greaterThanOrEqual">
      <formula>166</formula>
    </cfRule>
  </conditionalFormatting>
  <conditionalFormatting sqref="V96">
    <cfRule type="cellIs" dxfId="247" priority="665" operator="greaterThanOrEqual">
      <formula>166</formula>
    </cfRule>
  </conditionalFormatting>
  <conditionalFormatting sqref="W96">
    <cfRule type="cellIs" dxfId="246" priority="664" operator="greaterThanOrEqual">
      <formula>166</formula>
    </cfRule>
  </conditionalFormatting>
  <conditionalFormatting sqref="X96">
    <cfRule type="cellIs" dxfId="245" priority="663" operator="greaterThanOrEqual">
      <formula>166</formula>
    </cfRule>
  </conditionalFormatting>
  <conditionalFormatting sqref="Y87:AA87">
    <cfRule type="cellIs" dxfId="244" priority="662" operator="greaterThanOrEqual">
      <formula>166</formula>
    </cfRule>
  </conditionalFormatting>
  <conditionalFormatting sqref="Y88:AA88">
    <cfRule type="cellIs" dxfId="243" priority="661" operator="greaterThanOrEqual">
      <formula>166</formula>
    </cfRule>
  </conditionalFormatting>
  <conditionalFormatting sqref="Y101:AA101">
    <cfRule type="cellIs" dxfId="242" priority="660" operator="greaterThanOrEqual">
      <formula>166</formula>
    </cfRule>
  </conditionalFormatting>
  <conditionalFormatting sqref="V95">
    <cfRule type="cellIs" dxfId="241" priority="658" operator="greaterThanOrEqual">
      <formula>166</formula>
    </cfRule>
  </conditionalFormatting>
  <conditionalFormatting sqref="Y95:AA95">
    <cfRule type="cellIs" dxfId="240" priority="659" operator="greaterThanOrEqual">
      <formula>166</formula>
    </cfRule>
  </conditionalFormatting>
  <conditionalFormatting sqref="W95">
    <cfRule type="cellIs" dxfId="239" priority="657" operator="greaterThanOrEqual">
      <formula>166</formula>
    </cfRule>
  </conditionalFormatting>
  <conditionalFormatting sqref="X95">
    <cfRule type="cellIs" dxfId="238" priority="656" operator="greaterThanOrEqual">
      <formula>166</formula>
    </cfRule>
  </conditionalFormatting>
  <conditionalFormatting sqref="V94">
    <cfRule type="cellIs" dxfId="237" priority="655" operator="greaterThanOrEqual">
      <formula>166</formula>
    </cfRule>
  </conditionalFormatting>
  <conditionalFormatting sqref="W94">
    <cfRule type="cellIs" dxfId="236" priority="654" operator="greaterThanOrEqual">
      <formula>166</formula>
    </cfRule>
  </conditionalFormatting>
  <conditionalFormatting sqref="X94">
    <cfRule type="cellIs" dxfId="235" priority="653" operator="greaterThanOrEqual">
      <formula>166</formula>
    </cfRule>
  </conditionalFormatting>
  <conditionalFormatting sqref="Y104:AA104">
    <cfRule type="cellIs" dxfId="234" priority="652" operator="greaterThanOrEqual">
      <formula>166</formula>
    </cfRule>
  </conditionalFormatting>
  <conditionalFormatting sqref="V104">
    <cfRule type="cellIs" dxfId="233" priority="651" operator="greaterThanOrEqual">
      <formula>166</formula>
    </cfRule>
  </conditionalFormatting>
  <conditionalFormatting sqref="W104">
    <cfRule type="cellIs" dxfId="232" priority="650" operator="greaterThanOrEqual">
      <formula>166</formula>
    </cfRule>
  </conditionalFormatting>
  <conditionalFormatting sqref="X104">
    <cfRule type="cellIs" dxfId="231" priority="649" operator="greaterThanOrEqual">
      <formula>166</formula>
    </cfRule>
  </conditionalFormatting>
  <conditionalFormatting sqref="V103">
    <cfRule type="cellIs" dxfId="230" priority="648" operator="greaterThanOrEqual">
      <formula>166</formula>
    </cfRule>
  </conditionalFormatting>
  <conditionalFormatting sqref="W103">
    <cfRule type="cellIs" dxfId="229" priority="647" operator="greaterThanOrEqual">
      <formula>166</formula>
    </cfRule>
  </conditionalFormatting>
  <conditionalFormatting sqref="X103">
    <cfRule type="cellIs" dxfId="228" priority="646" operator="greaterThanOrEqual">
      <formula>166</formula>
    </cfRule>
  </conditionalFormatting>
  <conditionalFormatting sqref="AI16:AI17">
    <cfRule type="cellIs" dxfId="227" priority="273" operator="greaterThanOrEqual">
      <formula>166</formula>
    </cfRule>
  </conditionalFormatting>
  <conditionalFormatting sqref="Y102:AA102">
    <cfRule type="cellIs" dxfId="226" priority="644" operator="greaterThanOrEqual">
      <formula>166</formula>
    </cfRule>
  </conditionalFormatting>
  <conditionalFormatting sqref="V102">
    <cfRule type="cellIs" dxfId="225" priority="643" operator="greaterThanOrEqual">
      <formula>166</formula>
    </cfRule>
  </conditionalFormatting>
  <conditionalFormatting sqref="W102">
    <cfRule type="cellIs" dxfId="224" priority="642" operator="greaterThanOrEqual">
      <formula>166</formula>
    </cfRule>
  </conditionalFormatting>
  <conditionalFormatting sqref="X102">
    <cfRule type="cellIs" dxfId="223" priority="641" operator="greaterThanOrEqual">
      <formula>166</formula>
    </cfRule>
  </conditionalFormatting>
  <conditionalFormatting sqref="Y109:AA110 Y114:AA118">
    <cfRule type="cellIs" dxfId="222" priority="640" operator="greaterThanOrEqual">
      <formula>166</formula>
    </cfRule>
  </conditionalFormatting>
  <conditionalFormatting sqref="V117:X117 V107:AA107">
    <cfRule type="cellIs" dxfId="221" priority="639" operator="greaterThanOrEqual">
      <formula>166</formula>
    </cfRule>
  </conditionalFormatting>
  <conditionalFormatting sqref="V108:W109">
    <cfRule type="cellIs" dxfId="220" priority="638" operator="greaterThanOrEqual">
      <formula>166</formula>
    </cfRule>
  </conditionalFormatting>
  <conditionalFormatting sqref="X108:X109">
    <cfRule type="cellIs" dxfId="219" priority="635" operator="greaterThanOrEqual">
      <formula>166</formula>
    </cfRule>
  </conditionalFormatting>
  <conditionalFormatting sqref="X105:X106">
    <cfRule type="cellIs" dxfId="218" priority="634" operator="greaterThanOrEqual">
      <formula>166</formula>
    </cfRule>
  </conditionalFormatting>
  <conditionalFormatting sqref="V105:V106">
    <cfRule type="cellIs" dxfId="217" priority="637" operator="greaterThanOrEqual">
      <formula>166</formula>
    </cfRule>
  </conditionalFormatting>
  <conditionalFormatting sqref="W105:W106">
    <cfRule type="cellIs" dxfId="216" priority="636" operator="greaterThanOrEqual">
      <formula>166</formula>
    </cfRule>
  </conditionalFormatting>
  <conditionalFormatting sqref="V118:W119">
    <cfRule type="cellIs" dxfId="215" priority="633" operator="greaterThanOrEqual">
      <formula>166</formula>
    </cfRule>
  </conditionalFormatting>
  <conditionalFormatting sqref="V115:V116">
    <cfRule type="cellIs" dxfId="214" priority="632" operator="greaterThanOrEqual">
      <formula>166</formula>
    </cfRule>
  </conditionalFormatting>
  <conditionalFormatting sqref="W115:W116">
    <cfRule type="cellIs" dxfId="213" priority="631" operator="greaterThanOrEqual">
      <formula>166</formula>
    </cfRule>
  </conditionalFormatting>
  <conditionalFormatting sqref="X118:X119">
    <cfRule type="cellIs" dxfId="212" priority="630" operator="greaterThanOrEqual">
      <formula>166</formula>
    </cfRule>
  </conditionalFormatting>
  <conditionalFormatting sqref="X115:X116">
    <cfRule type="cellIs" dxfId="211" priority="629" operator="greaterThanOrEqual">
      <formula>166</formula>
    </cfRule>
  </conditionalFormatting>
  <conditionalFormatting sqref="V110:V111">
    <cfRule type="cellIs" dxfId="210" priority="628" operator="greaterThanOrEqual">
      <formula>166</formula>
    </cfRule>
  </conditionalFormatting>
  <conditionalFormatting sqref="W110:W111">
    <cfRule type="cellIs" dxfId="209" priority="627" operator="greaterThanOrEqual">
      <formula>166</formula>
    </cfRule>
  </conditionalFormatting>
  <conditionalFormatting sqref="X110:X111">
    <cfRule type="cellIs" dxfId="208" priority="626" operator="greaterThanOrEqual">
      <formula>166</formula>
    </cfRule>
  </conditionalFormatting>
  <conditionalFormatting sqref="V114">
    <cfRule type="cellIs" dxfId="207" priority="625" operator="greaterThanOrEqual">
      <formula>166</formula>
    </cfRule>
  </conditionalFormatting>
  <conditionalFormatting sqref="W114">
    <cfRule type="cellIs" dxfId="206" priority="624" operator="greaterThanOrEqual">
      <formula>166</formula>
    </cfRule>
  </conditionalFormatting>
  <conditionalFormatting sqref="X114">
    <cfRule type="cellIs" dxfId="205" priority="623" operator="greaterThanOrEqual">
      <formula>166</formula>
    </cfRule>
  </conditionalFormatting>
  <conditionalFormatting sqref="Y105:AA105">
    <cfRule type="cellIs" dxfId="204" priority="622" operator="greaterThanOrEqual">
      <formula>166</formula>
    </cfRule>
  </conditionalFormatting>
  <conditionalFormatting sqref="Y106:AA106">
    <cfRule type="cellIs" dxfId="203" priority="621" operator="greaterThanOrEqual">
      <formula>166</formula>
    </cfRule>
  </conditionalFormatting>
  <conditionalFormatting sqref="Y119:AA119">
    <cfRule type="cellIs" dxfId="202" priority="620" operator="greaterThanOrEqual">
      <formula>166</formula>
    </cfRule>
  </conditionalFormatting>
  <conditionalFormatting sqref="V113">
    <cfRule type="cellIs" dxfId="201" priority="618" operator="greaterThanOrEqual">
      <formula>166</formula>
    </cfRule>
  </conditionalFormatting>
  <conditionalFormatting sqref="Y113:AA113">
    <cfRule type="cellIs" dxfId="200" priority="619" operator="greaterThanOrEqual">
      <formula>166</formula>
    </cfRule>
  </conditionalFormatting>
  <conditionalFormatting sqref="W113">
    <cfRule type="cellIs" dxfId="199" priority="617" operator="greaterThanOrEqual">
      <formula>166</formula>
    </cfRule>
  </conditionalFormatting>
  <conditionalFormatting sqref="X113">
    <cfRule type="cellIs" dxfId="198" priority="616" operator="greaterThanOrEqual">
      <formula>166</formula>
    </cfRule>
  </conditionalFormatting>
  <conditionalFormatting sqref="V112">
    <cfRule type="cellIs" dxfId="197" priority="615" operator="greaterThanOrEqual">
      <formula>166</formula>
    </cfRule>
  </conditionalFormatting>
  <conditionalFormatting sqref="W112">
    <cfRule type="cellIs" dxfId="196" priority="614" operator="greaterThanOrEqual">
      <formula>166</formula>
    </cfRule>
  </conditionalFormatting>
  <conditionalFormatting sqref="X112">
    <cfRule type="cellIs" dxfId="195" priority="613" operator="greaterThanOrEqual">
      <formula>166</formula>
    </cfRule>
  </conditionalFormatting>
  <conditionalFormatting sqref="Y122:AA122">
    <cfRule type="cellIs" dxfId="194" priority="612" operator="greaterThanOrEqual">
      <formula>166</formula>
    </cfRule>
  </conditionalFormatting>
  <conditionalFormatting sqref="V122">
    <cfRule type="cellIs" dxfId="193" priority="611" operator="greaterThanOrEqual">
      <formula>166</formula>
    </cfRule>
  </conditionalFormatting>
  <conditionalFormatting sqref="W122">
    <cfRule type="cellIs" dxfId="192" priority="610" operator="greaterThanOrEqual">
      <formula>166</formula>
    </cfRule>
  </conditionalFormatting>
  <conditionalFormatting sqref="X122">
    <cfRule type="cellIs" dxfId="191" priority="609" operator="greaterThanOrEqual">
      <formula>166</formula>
    </cfRule>
  </conditionalFormatting>
  <conditionalFormatting sqref="V121">
    <cfRule type="cellIs" dxfId="190" priority="608" operator="greaterThanOrEqual">
      <formula>166</formula>
    </cfRule>
  </conditionalFormatting>
  <conditionalFormatting sqref="W121">
    <cfRule type="cellIs" dxfId="189" priority="607" operator="greaterThanOrEqual">
      <formula>166</formula>
    </cfRule>
  </conditionalFormatting>
  <conditionalFormatting sqref="X121">
    <cfRule type="cellIs" dxfId="188" priority="606" operator="greaterThanOrEqual">
      <formula>166</formula>
    </cfRule>
  </conditionalFormatting>
  <conditionalFormatting sqref="V120">
    <cfRule type="cellIs" dxfId="187" priority="603" operator="greaterThanOrEqual">
      <formula>166</formula>
    </cfRule>
  </conditionalFormatting>
  <conditionalFormatting sqref="W120">
    <cfRule type="cellIs" dxfId="186" priority="602" operator="greaterThanOrEqual">
      <formula>166</formula>
    </cfRule>
  </conditionalFormatting>
  <conditionalFormatting sqref="X120">
    <cfRule type="cellIs" dxfId="185" priority="601" operator="greaterThanOrEqual">
      <formula>166</formula>
    </cfRule>
  </conditionalFormatting>
  <conditionalFormatting sqref="Y90:AA90">
    <cfRule type="cellIs" dxfId="184" priority="600" operator="greaterThanOrEqual">
      <formula>166</formula>
    </cfRule>
  </conditionalFormatting>
  <conditionalFormatting sqref="Y93:AA93">
    <cfRule type="cellIs" dxfId="183" priority="599" operator="greaterThanOrEqual">
      <formula>166</formula>
    </cfRule>
  </conditionalFormatting>
  <conditionalFormatting sqref="Y94:AA94">
    <cfRule type="cellIs" dxfId="182" priority="598" operator="greaterThanOrEqual">
      <formula>166</formula>
    </cfRule>
  </conditionalFormatting>
  <conditionalFormatting sqref="Y103:AA103">
    <cfRule type="cellIs" dxfId="181" priority="597" operator="greaterThanOrEqual">
      <formula>166</formula>
    </cfRule>
  </conditionalFormatting>
  <conditionalFormatting sqref="Y108:AA108">
    <cfRule type="cellIs" dxfId="180" priority="596" operator="greaterThanOrEqual">
      <formula>166</formula>
    </cfRule>
  </conditionalFormatting>
  <conditionalFormatting sqref="Y111:AA111">
    <cfRule type="cellIs" dxfId="179" priority="595" operator="greaterThanOrEqual">
      <formula>166</formula>
    </cfRule>
  </conditionalFormatting>
  <conditionalFormatting sqref="Y112:AA112">
    <cfRule type="cellIs" dxfId="178" priority="594" operator="greaterThanOrEqual">
      <formula>166</formula>
    </cfRule>
  </conditionalFormatting>
  <conditionalFormatting sqref="Y120:AA120">
    <cfRule type="cellIs" dxfId="177" priority="593" operator="greaterThanOrEqual">
      <formula>166</formula>
    </cfRule>
  </conditionalFormatting>
  <conditionalFormatting sqref="Y121:AA121">
    <cfRule type="cellIs" dxfId="176" priority="592" operator="greaterThanOrEqual">
      <formula>166</formula>
    </cfRule>
  </conditionalFormatting>
  <conditionalFormatting sqref="AH8:AI9">
    <cfRule type="cellIs" dxfId="175" priority="590" operator="greaterThanOrEqual">
      <formula>166</formula>
    </cfRule>
  </conditionalFormatting>
  <conditionalFormatting sqref="AH6:AH7">
    <cfRule type="cellIs" dxfId="174" priority="589" operator="greaterThanOrEqual">
      <formula>166</formula>
    </cfRule>
  </conditionalFormatting>
  <conditionalFormatting sqref="AI6:AI7">
    <cfRule type="cellIs" dxfId="173" priority="588" operator="greaterThanOrEqual">
      <formula>166</formula>
    </cfRule>
  </conditionalFormatting>
  <conditionalFormatting sqref="AJ22:AJ23">
    <cfRule type="cellIs" dxfId="172" priority="571" operator="greaterThanOrEqual">
      <formula>166</formula>
    </cfRule>
  </conditionalFormatting>
  <conditionalFormatting sqref="AH28:AI29">
    <cfRule type="cellIs" dxfId="171" priority="570" operator="greaterThanOrEqual">
      <formula>166</formula>
    </cfRule>
  </conditionalFormatting>
  <conditionalFormatting sqref="AJ8:AJ9">
    <cfRule type="cellIs" dxfId="170" priority="587" operator="greaterThanOrEqual">
      <formula>166</formula>
    </cfRule>
  </conditionalFormatting>
  <conditionalFormatting sqref="AJ6:AJ7">
    <cfRule type="cellIs" dxfId="169" priority="586" operator="greaterThanOrEqual">
      <formula>166</formula>
    </cfRule>
  </conditionalFormatting>
  <conditionalFormatting sqref="AJ28:AJ29">
    <cfRule type="cellIs" dxfId="168" priority="567" operator="greaterThanOrEqual">
      <formula>166</formula>
    </cfRule>
  </conditionalFormatting>
  <conditionalFormatting sqref="AJ26:AJ27">
    <cfRule type="cellIs" dxfId="167" priority="566" operator="greaterThanOrEqual">
      <formula>166</formula>
    </cfRule>
  </conditionalFormatting>
  <conditionalFormatting sqref="AH12:AI12 AH13">
    <cfRule type="cellIs" dxfId="166" priority="585" operator="greaterThanOrEqual">
      <formula>166</formula>
    </cfRule>
  </conditionalFormatting>
  <conditionalFormatting sqref="AH10:AH11">
    <cfRule type="cellIs" dxfId="165" priority="584" operator="greaterThanOrEqual">
      <formula>166</formula>
    </cfRule>
  </conditionalFormatting>
  <conditionalFormatting sqref="AI10:AI11">
    <cfRule type="cellIs" dxfId="164" priority="583" operator="greaterThanOrEqual">
      <formula>166</formula>
    </cfRule>
  </conditionalFormatting>
  <conditionalFormatting sqref="AJ12">
    <cfRule type="cellIs" dxfId="163" priority="582" operator="greaterThanOrEqual">
      <formula>166</formula>
    </cfRule>
  </conditionalFormatting>
  <conditionalFormatting sqref="AJ10:AJ11">
    <cfRule type="cellIs" dxfId="162" priority="581" operator="greaterThanOrEqual">
      <formula>166</formula>
    </cfRule>
  </conditionalFormatting>
  <conditionalFormatting sqref="AH20:AI21">
    <cfRule type="cellIs" dxfId="161" priority="580" operator="greaterThanOrEqual">
      <formula>166</formula>
    </cfRule>
  </conditionalFormatting>
  <conditionalFormatting sqref="AH18:AH19">
    <cfRule type="cellIs" dxfId="160" priority="579" operator="greaterThanOrEqual">
      <formula>166</formula>
    </cfRule>
  </conditionalFormatting>
  <conditionalFormatting sqref="AI18:AI19">
    <cfRule type="cellIs" dxfId="159" priority="578" operator="greaterThanOrEqual">
      <formula>166</formula>
    </cfRule>
  </conditionalFormatting>
  <conditionalFormatting sqref="AJ20:AJ21">
    <cfRule type="cellIs" dxfId="158" priority="577" operator="greaterThanOrEqual">
      <formula>166</formula>
    </cfRule>
  </conditionalFormatting>
  <conditionalFormatting sqref="AJ18:AJ19">
    <cfRule type="cellIs" dxfId="157" priority="576" operator="greaterThanOrEqual">
      <formula>166</formula>
    </cfRule>
  </conditionalFormatting>
  <conditionalFormatting sqref="AH24:AI25">
    <cfRule type="cellIs" dxfId="156" priority="575" operator="greaterThanOrEqual">
      <formula>166</formula>
    </cfRule>
  </conditionalFormatting>
  <conditionalFormatting sqref="AH22:AH23">
    <cfRule type="cellIs" dxfId="155" priority="574" operator="greaterThanOrEqual">
      <formula>166</formula>
    </cfRule>
  </conditionalFormatting>
  <conditionalFormatting sqref="AI22:AI23">
    <cfRule type="cellIs" dxfId="154" priority="573" operator="greaterThanOrEqual">
      <formula>166</formula>
    </cfRule>
  </conditionalFormatting>
  <conditionalFormatting sqref="AJ24:AJ25">
    <cfRule type="cellIs" dxfId="153" priority="572" operator="greaterThanOrEqual">
      <formula>166</formula>
    </cfRule>
  </conditionalFormatting>
  <conditionalFormatting sqref="AH26:AH27">
    <cfRule type="cellIs" dxfId="152" priority="569" operator="greaterThanOrEqual">
      <formula>166</formula>
    </cfRule>
  </conditionalFormatting>
  <conditionalFormatting sqref="AI26:AI27">
    <cfRule type="cellIs" dxfId="151" priority="568" operator="greaterThanOrEqual">
      <formula>166</formula>
    </cfRule>
  </conditionalFormatting>
  <conditionalFormatting sqref="AH32:AI32 AH34:AI34 AH36:AI36 AH38:AI38 AH40:AI40 AH42:AI42 AH44:AI44 AH46:AI46 AH48:AI48 AH50:AI50 AI60 AI66 AI68 AI70 AI72 AI74">
    <cfRule type="cellIs" dxfId="150" priority="565" operator="greaterThanOrEqual">
      <formula>166</formula>
    </cfRule>
  </conditionalFormatting>
  <conditionalFormatting sqref="AH30:AH31 AH33 AH35 AH37 AH39 AH41 AH43 AH45 AH47 AH49 AH51 AH59 AH61 AH63 AH65 AH67 AH69 AH71 AH73 AH75">
    <cfRule type="cellIs" dxfId="149" priority="564" operator="greaterThanOrEqual">
      <formula>166</formula>
    </cfRule>
  </conditionalFormatting>
  <conditionalFormatting sqref="AI30:AI31 AI33 AI35 AI37 AI39 AI41 AI43 AI45 AI47 AI49 AI51 AI59 AI61 AI67 AI69 AI71 AI73 AI75">
    <cfRule type="cellIs" dxfId="148" priority="563" operator="greaterThanOrEqual">
      <formula>166</formula>
    </cfRule>
  </conditionalFormatting>
  <conditionalFormatting sqref="AJ32 AJ34 AJ36 AJ38 AJ40 AJ42 AJ44 AJ46 AJ48 AJ50 AJ60 AJ66 AJ68 AJ70 AJ72 AJ74">
    <cfRule type="cellIs" dxfId="147" priority="562" operator="greaterThanOrEqual">
      <formula>166</formula>
    </cfRule>
  </conditionalFormatting>
  <conditionalFormatting sqref="AJ30:AJ31 AJ33 AJ35 AJ37 AJ39 AJ41 AJ43 AJ45 AJ47 AJ49 AJ51 AJ59 AJ61 AJ67 AJ69 AJ71 AJ73 AJ75">
    <cfRule type="cellIs" dxfId="146" priority="561" operator="greaterThanOrEqual">
      <formula>166</formula>
    </cfRule>
  </conditionalFormatting>
  <conditionalFormatting sqref="AM31:AN31 AM33:AN33 AM35:AN35 AM37:AN37 AM41:AN41 AM47:AN47 AM51:AN51 AM53:AN53 AM55:AN55 AM57:AN57 AM67:AN67 AM69:AN69 AM73:AN73 AM75:AN75 AM77:AN77 AM81:AN81 AM43:AN43 AM45:AN45 AM39:AN39 AM49:AN49 AM89:AN89 AM93:AN93 AM95:AN95 AM97:AN97 AM99:AN99 AM101:AN101 AM103:AN103 AM107:AN107 AM109:AN109 AM111:AN111 AM113:AN113 AM117:AN117 AM119:AN119 AM121:AN121 AM123:AN123 AM127:AN127 AM133:AN133 AM137:AN137 AM139:AN139 AM143:AN143 AM147:AN147 AM151:AN151 AM155:AN155 AM159:AN159 AM161:AN161 AM59:AN59 AM65:AN65 AM71:AN71 AM61:AN61 AM63:AN63 AM79:AN79 AM85:AN85 AM83:AN83 AM87:AN87 AM91:AN91 AM105:AN105 AM115:AN115 AM125:AN125 AM129:AN129 AM131:AN131 AM135:AN135 AM141:AN141 AM145:AN145 AM149:AN149 AM153:AN153 AM157:AN157 AM163:AN163 AM165:AN165 AM167:AN167 AM169:AN169 AM173:AN173 AM177:AN177 AM181:AN181 AM185:AN185 AM189:AN189 AM193:AN193 AM201:AN201 AM205:AN205 AM209:AN209 AM213:AN213 AM217:AN217 AM221:AN221 AM225:AN225 AM229:AN229 AM233:AN233 AM237:AN237 AM175:AN175 AM179:AN179 AM183:AN183 AM187:AN187 AM191:AN191 AM199:AN199 AM203:AN203 AM207:AN207 AM211:AN211 AM215:AN215 AM219:AN219 AM223:AN223 AM227:AN227 AM231:AN231 AM235:AN235 AM171:AN171 AM239:AN239 AM195:AN195 AM197:AN197 AM241:AN241 AM243:AN243 AM245:AN245 AM247:AN247 AM251:AN251 AM257:AN257 AM269:AN269 AM271:AN271 AM275:AN275 AM283:AN283 AM285:AN285 AM287:AN287 AM297:AN297 AM299:AN299 AM301:AN301 AM305:AN305 AM311:AN311 AM323:AN323 AM325:AN325 AM327:AN327 AM329:AN329 AM331:AN331 AM333:AN333 AM335:AN335 AM337:AN337 AM339:AN339 AM341:AN341 AM343:AN343 AM345:AN345 AM349:AN349 AM357:AN357 AM361:AN361 AM371:AN371 AM373:AN373 AM375:AN375 AM381:AN381 AM385:AN385 AM389:AN389 AM391:AN391 AM393:AN393 AM395:AN395 AM399:AN399 AM403:AN403 AM405:AN405 AM413:AN413 AM417:AN417 AM249:AN249 AM253:AN253 AM255:AN255 AM259:AN259 AM261:AN261 AM263:AN263 AM265:AN265 AM267:AN267 AM273:AN273 AM277:AN277 AM279:AN279 AM281:AN281 AM289:AN289 AM291:AN291 AM293:AN293 AM295:AN295 AM307:AN307 AM309:AN309 AM315:AN315 AM317:AN317 AM319:AN319 AM321:AN321 AM419:AN419 AM423:AN423 AM431:AN431 AM435:AN435 AM445:AN445 AM447:AN447 AM449:AN449 AM453:AN453 AM455:AN455 AM457:AN457 AM463:AN463 AM465:AN465 AM467:AN467 AM469:AN469 AM473:AN473 AM303:AN303 AM313:AN313 AM347:AN347 AM351:AN351 AM353:AN353 AM355:AN355 AM359:AN359 AM363:AN363 AM365:AN365 AM367:AN367 AM369:AN369 AM377:AN377 AM379:AN379 AM383:AN383 AM387:AN387 AM397:AN397 AM401:AN401 AM407:AN407 AM409:AN409 AM411:AN411 AM415:AN415 AM421:AN421 AM425:AN425 AM427:AN427 AM429:AN429 AM433:AN433 AM437:AN437 AM439:AN439 AM441:AN441 AM443:AN443 AM479:AN479 AM491:AN491 AM505:AN505 AM509:AN509 AM527:AN527 AM529:AN529 AM531:AN531 AM533:AN533 AM537:AN537 AM539:AN539 AM541:AN541 AM451:AN451 AM459:AN459 AM461:AN461 AM471:AN471 AM483:AN483 AM519:AN519 AM475:AN475 AM477:AN477 AM493:AN493 AM495:AN495 AM501:AN501 AM489:AN489 AM485:AN485 AM521:AN521 AM525:AN525 AM535:AN535 AM481:AN481 AM487:AN487 AM503:AN503 AM507:AN507 AM511:AN511 AM513:AN513 AM523:AN523 AM497:AN497 AM499:AN499 AM515:AN515 AM517:AN517">
    <cfRule type="cellIs" dxfId="145" priority="536" operator="greaterThanOrEqual">
      <formula>166</formula>
    </cfRule>
  </conditionalFormatting>
  <conditionalFormatting sqref="AL8:AN9 AL18:AN18 AL20:AN24">
    <cfRule type="cellIs" dxfId="144" priority="544" operator="greaterThanOrEqual">
      <formula>166</formula>
    </cfRule>
  </conditionalFormatting>
  <conditionalFormatting sqref="AL12:AN12">
    <cfRule type="cellIs" dxfId="143" priority="518" operator="greaterThanOrEqual">
      <formula>166</formula>
    </cfRule>
  </conditionalFormatting>
  <conditionalFormatting sqref="AL13:AN13">
    <cfRule type="cellIs" dxfId="142" priority="541" operator="greaterThanOrEqual">
      <formula>166</formula>
    </cfRule>
  </conditionalFormatting>
  <conditionalFormatting sqref="AL26:AN27">
    <cfRule type="cellIs" dxfId="141" priority="540" operator="greaterThanOrEqual">
      <formula>166</formula>
    </cfRule>
  </conditionalFormatting>
  <conditionalFormatting sqref="AL25:AN25">
    <cfRule type="cellIs" dxfId="140" priority="539" operator="greaterThanOrEqual">
      <formula>166</formula>
    </cfRule>
  </conditionalFormatting>
  <conditionalFormatting sqref="AL28:AN30">
    <cfRule type="cellIs" dxfId="139" priority="538" operator="greaterThanOrEqual">
      <formula>166</formula>
    </cfRule>
  </conditionalFormatting>
  <conditionalFormatting sqref="AL6:AN7">
    <cfRule type="cellIs" dxfId="138" priority="543" operator="greaterThanOrEqual">
      <formula>166</formula>
    </cfRule>
  </conditionalFormatting>
  <conditionalFormatting sqref="AL10:AN11">
    <cfRule type="cellIs" dxfId="137" priority="542" operator="greaterThanOrEqual">
      <formula>166</formula>
    </cfRule>
  </conditionalFormatting>
  <conditionalFormatting sqref="AL32:AN32 AL31 AL34:AN34 AL38:AN38 AL44:AN44 AL46:AN46 AL48:AN48 AL52:AN52 AL56:AN56 AL58:AN58 AL60:AN60 AL64:AN64 AL70:AN70 AL74:AN74 AL33 AL35 AL37 AL41 AL47 AL51 AL57 AL67 AL69 AL73 AL75 AL36:AN36 AL42:AN42 AL43 AL45 AL39 AL40:AN40 AL50:AN50 AL49 AL53:AL55 AL54:AN54 AL120:AN120 AL122:AN122 AL124:AN124 AL132:AN132 AL136:AN136 AL138:AN138 AL140:AN140 AL142:AN142 AL144:AN144 AL146:AN146 AL150:AN150 AL152:AN152 AL154:AN154 AL156:AN156 AL158:AN158 AL160:AN160 AL119 AL121 AL123 AL127 AL133 AL143 AL147 AL151 AL155 AL159 AL161 AL59 AL65 AL66:AN66 AL68:AN68 AL71 AL72:AN72 AL61 AL63 AL62:AN62 AH76:AN76 AH78:AN78 AH80:AN80 AH84:AN84 AH77:AL77 AH81:AL81 AH90:AN90 AH96:AN96 AH98:AN98 AH100:AN100 AH104:AN104 AH108:AN108 AH112:AN112 AH89:AL89 AH93:AL93 AH95:AL95 AH97:AL97 AH99:AL99 AH101:AL101 AH103:AL103 AH107:AL107 AH109:AL109 AH111:AL111 AH113:AL113 AH117:AL117 AH79:AL79 AH85:AL85 AH82:AN82 AH86:AN86 AH88:AN88 AH83:AL83 AH87:AL87 AH91:AL91 AH92:AN92 AH94:AN94 AH102:AN102 AH110:AN110 AH105:AL105 AH106:AN106 AH114:AN114 AH118:AN118 AH115:AL115 AH116:AN116 AL125 AL126:AN126 AL128:AN128 AL129 AL130:AN130 AL131 AL134:AN134 AL135:AL141 AL145 AL149 AL148:AN148 AL153 AL157 AL162:AN162 AL164:AN164 AL166:AN166 AL168:AN168 AL163 AL165 AL167 AL174:AN174 AL178:AN178 AL182:AN182 AL186:AN186 AL190:AN190 AL194:AN194 AL198:AN198 AL202:AN202 AL206:AN206 AL210:AN210 AL214:AN214 AL218:AN218 AL222:AN222 AL226:AN226 AL230:AN230 AL234:AN234 AL238:AN238 AL172:AN172 AL176:AN176 AL180:AN180 AL184:AN184 AL188:AN188 AL192:AN192 AL200:AN200 AL204:AN204 AL208:AN208 AL212:AN212 AL216:AN216 AL220:AN220 AL224:AN224 AL228:AN228 AL232:AN232 AL236:AN236 AL169 AL173 AL177 AL181 AL185 AL189 AL193 AL201 AL205 AL209 AL213 AL217 AL221 AL225 AL229 AL233 AL237 AL175 AL179 AL183 AL187 AL191 AL199 AL203 AL207 AL211 AL215 AL219 AL223 AL227 AL231 AL235 AL170:AN170 AL171 AL239 AL195 AL196:AN196 AL197 AH240:AJ240 AH241 AL240:AN240 AL241 AH242:AJ242 AH244:AJ244 AH246:AJ246 AH248:AJ248 AH250:AJ250 AH252:AJ252 AH254:AJ254 AH256:AJ256 AH258:AJ258 AH260:AJ260 AH243 AH245 AH247 AH249 AH251 AH253 AH255 AH257 AH259 AH261 AK240:AK261 AL242:AN242 AL244:AN244 AL248:AN248 AL256:AN256 AL260:AN260 AL243 AL245 AL247 AL251 AL257 AH263 AH265 AH267 AH269 AH447 AH449 AH451 AH453 AH455 AH457 AH270:AN270 AH272:AN272 AH274:AN274 AH278:AN278 AH284:AN284 AH296:AN296 AK269:AL269 AK271:AL271 AK275:AL275 AK283:AL283 AK285:AL285 AK287:AL287 AH319 AH321 AH323 AH325 AH327 AH329 AH331 AH333 AH335 AK317:AK335 AH337 AH339 AH341 AH343 AH393 AH395 AH397 AH399 AH401 AH403 AH405 AH407 AH409 AK391:AK409 AH411 AH413 AH415 AH417 AH419:AH445 AL246:AN246 AL249 AL250:AN250 AL252:AN252 AL253 AL254:AN254 AL255 AL258:AN258 AL259 AL261 AH262:AN262 AK263:AL263 AH264:AN264 AK265:AL265 AH266:AN266 AK267:AL267 AH268:AN268 AK273:AL273 AH276:AN276 AK277:AL277 AK279:AL279 AH280:AN280 AK281:AL281 AH282:AN282 AH286:AN286 AH288:AN288 AK289:AL289 AH290:AN290 AK291:AL291 AH292:AN292 AK293:AL293 AH294:AN294 AK295:AL295 AH459 AH461 AH463 AK451:AK456">
    <cfRule type="cellIs" dxfId="136" priority="537" operator="greaterThanOrEqual">
      <formula>166</formula>
    </cfRule>
  </conditionalFormatting>
  <conditionalFormatting sqref="AH14:AH15">
    <cfRule type="cellIs" dxfId="135" priority="287" operator="greaterThanOrEqual">
      <formula>166</formula>
    </cfRule>
  </conditionalFormatting>
  <conditionalFormatting sqref="AL15:AN15">
    <cfRule type="cellIs" dxfId="134" priority="285" operator="greaterThanOrEqual">
      <formula>166</formula>
    </cfRule>
  </conditionalFormatting>
  <conditionalFormatting sqref="AL14:AN14">
    <cfRule type="cellIs" dxfId="133" priority="284" operator="greaterThanOrEqual">
      <formula>166</formula>
    </cfRule>
  </conditionalFormatting>
  <conditionalFormatting sqref="AJ16:AJ17">
    <cfRule type="cellIs" dxfId="132" priority="272" operator="greaterThanOrEqual">
      <formula>166</formula>
    </cfRule>
  </conditionalFormatting>
  <conditionalFormatting sqref="AJ14:AJ15">
    <cfRule type="cellIs" dxfId="131" priority="275" operator="greaterThanOrEqual">
      <formula>166</formula>
    </cfRule>
  </conditionalFormatting>
  <conditionalFormatting sqref="AJ13">
    <cfRule type="cellIs" dxfId="130" priority="274" operator="greaterThanOrEqual">
      <formula>166</formula>
    </cfRule>
  </conditionalFormatting>
  <conditionalFormatting sqref="AK14:AK15">
    <cfRule type="cellIs" dxfId="129" priority="271" operator="greaterThanOrEqual">
      <formula>166</formula>
    </cfRule>
  </conditionalFormatting>
  <conditionalFormatting sqref="AK13">
    <cfRule type="cellIs" dxfId="128" priority="270" operator="greaterThanOrEqual">
      <formula>166</formula>
    </cfRule>
  </conditionalFormatting>
  <conditionalFormatting sqref="AK16:AK17">
    <cfRule type="cellIs" dxfId="127" priority="269" operator="greaterThanOrEqual">
      <formula>166</formula>
    </cfRule>
  </conditionalFormatting>
  <conditionalFormatting sqref="AL19:AN19">
    <cfRule type="cellIs" dxfId="126" priority="268" operator="greaterThanOrEqual">
      <formula>166</formula>
    </cfRule>
  </conditionalFormatting>
  <conditionalFormatting sqref="AH16:AH17">
    <cfRule type="cellIs" dxfId="125" priority="282" operator="greaterThanOrEqual">
      <formula>166</formula>
    </cfRule>
  </conditionalFormatting>
  <conditionalFormatting sqref="AL17:AN17">
    <cfRule type="cellIs" dxfId="124" priority="280" operator="greaterThanOrEqual">
      <formula>166</formula>
    </cfRule>
  </conditionalFormatting>
  <conditionalFormatting sqref="AL16:AN16">
    <cfRule type="cellIs" dxfId="123" priority="279" operator="greaterThanOrEqual">
      <formula>166</formula>
    </cfRule>
  </conditionalFormatting>
  <conditionalFormatting sqref="AI14:AI15">
    <cfRule type="cellIs" dxfId="122" priority="277" operator="greaterThanOrEqual">
      <formula>166</formula>
    </cfRule>
  </conditionalFormatting>
  <conditionalFormatting sqref="AI13">
    <cfRule type="cellIs" dxfId="121" priority="276" operator="greaterThanOrEqual">
      <formula>166</formula>
    </cfRule>
  </conditionalFormatting>
  <conditionalFormatting sqref="AK55 AK57">
    <cfRule type="cellIs" dxfId="120" priority="169" operator="greaterThanOrEqual">
      <formula>166</formula>
    </cfRule>
  </conditionalFormatting>
  <conditionalFormatting sqref="AM54:AN54">
    <cfRule type="cellIs" dxfId="119" priority="167" operator="greaterThanOrEqual">
      <formula>166</formula>
    </cfRule>
  </conditionalFormatting>
  <conditionalFormatting sqref="AK22:AK23">
    <cfRule type="cellIs" dxfId="118" priority="348" operator="greaterThanOrEqual">
      <formula>166</formula>
    </cfRule>
  </conditionalFormatting>
  <conditionalFormatting sqref="AK8:AK9">
    <cfRule type="cellIs" dxfId="117" priority="355" operator="greaterThanOrEqual">
      <formula>166</formula>
    </cfRule>
  </conditionalFormatting>
  <conditionalFormatting sqref="AK6:AK7">
    <cfRule type="cellIs" dxfId="116" priority="354" operator="greaterThanOrEqual">
      <formula>166</formula>
    </cfRule>
  </conditionalFormatting>
  <conditionalFormatting sqref="AK28:AK29">
    <cfRule type="cellIs" dxfId="115" priority="347" operator="greaterThanOrEqual">
      <formula>166</formula>
    </cfRule>
  </conditionalFormatting>
  <conditionalFormatting sqref="AK26:AK27">
    <cfRule type="cellIs" dxfId="114" priority="346" operator="greaterThanOrEqual">
      <formula>166</formula>
    </cfRule>
  </conditionalFormatting>
  <conditionalFormatting sqref="AK12">
    <cfRule type="cellIs" dxfId="113" priority="353" operator="greaterThanOrEqual">
      <formula>166</formula>
    </cfRule>
  </conditionalFormatting>
  <conditionalFormatting sqref="AK10:AK11">
    <cfRule type="cellIs" dxfId="112" priority="352" operator="greaterThanOrEqual">
      <formula>166</formula>
    </cfRule>
  </conditionalFormatting>
  <conditionalFormatting sqref="AK20:AK21">
    <cfRule type="cellIs" dxfId="111" priority="351" operator="greaterThanOrEqual">
      <formula>166</formula>
    </cfRule>
  </conditionalFormatting>
  <conditionalFormatting sqref="AK18:AK19">
    <cfRule type="cellIs" dxfId="110" priority="350" operator="greaterThanOrEqual">
      <formula>166</formula>
    </cfRule>
  </conditionalFormatting>
  <conditionalFormatting sqref="AK24:AK25">
    <cfRule type="cellIs" dxfId="109" priority="349" operator="greaterThanOrEqual">
      <formula>166</formula>
    </cfRule>
  </conditionalFormatting>
  <conditionalFormatting sqref="AK32 AK34 AK36 AK38 AK40 AK42 AK44 AK46 AK48 AK50 AK60 AK66 AK68 AK70 AK72 AK74">
    <cfRule type="cellIs" dxfId="108" priority="345" operator="greaterThanOrEqual">
      <formula>166</formula>
    </cfRule>
  </conditionalFormatting>
  <conditionalFormatting sqref="AK30:AK31 AK33 AK35 AK37 AK39 AK41 AK43 AK45 AK47 AK49 AK51 AK59 AK61 AK67 AK69 AK71 AK73 AK75">
    <cfRule type="cellIs" dxfId="107" priority="344" operator="greaterThanOrEqual">
      <formula>166</formula>
    </cfRule>
  </conditionalFormatting>
  <conditionalFormatting sqref="AK53">
    <cfRule type="cellIs" dxfId="106" priority="183" operator="greaterThanOrEqual">
      <formula>166</formula>
    </cfRule>
  </conditionalFormatting>
  <conditionalFormatting sqref="AI62 AI64">
    <cfRule type="cellIs" dxfId="105" priority="182" operator="greaterThanOrEqual">
      <formula>166</formula>
    </cfRule>
  </conditionalFormatting>
  <conditionalFormatting sqref="AI63 AI65">
    <cfRule type="cellIs" dxfId="104" priority="180" operator="greaterThanOrEqual">
      <formula>166</formula>
    </cfRule>
  </conditionalFormatting>
  <conditionalFormatting sqref="AJ62 AJ64">
    <cfRule type="cellIs" dxfId="103" priority="179" operator="greaterThanOrEqual">
      <formula>166</formula>
    </cfRule>
  </conditionalFormatting>
  <conditionalFormatting sqref="AJ63 AJ65">
    <cfRule type="cellIs" dxfId="102" priority="178" operator="greaterThanOrEqual">
      <formula>166</formula>
    </cfRule>
  </conditionalFormatting>
  <conditionalFormatting sqref="AK62 AK64">
    <cfRule type="cellIs" dxfId="101" priority="177" operator="greaterThanOrEqual">
      <formula>166</formula>
    </cfRule>
  </conditionalFormatting>
  <conditionalFormatting sqref="AK63 AK65">
    <cfRule type="cellIs" dxfId="100" priority="176" operator="greaterThanOrEqual">
      <formula>166</formula>
    </cfRule>
  </conditionalFormatting>
  <conditionalFormatting sqref="AH54:AI54 AH56:AI56">
    <cfRule type="cellIs" dxfId="99" priority="175" operator="greaterThanOrEqual">
      <formula>166</formula>
    </cfRule>
  </conditionalFormatting>
  <conditionalFormatting sqref="AH55 AH57">
    <cfRule type="cellIs" dxfId="98" priority="174" operator="greaterThanOrEqual">
      <formula>166</formula>
    </cfRule>
  </conditionalFormatting>
  <conditionalFormatting sqref="AI55 AI57">
    <cfRule type="cellIs" dxfId="97" priority="173" operator="greaterThanOrEqual">
      <formula>166</formula>
    </cfRule>
  </conditionalFormatting>
  <conditionalFormatting sqref="AJ54 AJ56">
    <cfRule type="cellIs" dxfId="96" priority="172" operator="greaterThanOrEqual">
      <formula>166</formula>
    </cfRule>
  </conditionalFormatting>
  <conditionalFormatting sqref="AJ55 AJ57">
    <cfRule type="cellIs" dxfId="95" priority="171" operator="greaterThanOrEqual">
      <formula>166</formula>
    </cfRule>
  </conditionalFormatting>
  <conditionalFormatting sqref="AK54 AK56">
    <cfRule type="cellIs" dxfId="94" priority="170" operator="greaterThanOrEqual">
      <formula>166</formula>
    </cfRule>
  </conditionalFormatting>
  <conditionalFormatting sqref="AM54:AN54">
    <cfRule type="cellIs" dxfId="93" priority="168" operator="greaterThanOrEqual">
      <formula>166</formula>
    </cfRule>
  </conditionalFormatting>
  <conditionalFormatting sqref="Y1:AA4 Y6:AA1048576 AH76:AK118 AL6:AN241 AH240:AN296 AH297:AK464 AL700:AN1048576 AL297:AN542">
    <cfRule type="cellIs" dxfId="92" priority="191" operator="greaterThanOrEqual">
      <formula>166</formula>
    </cfRule>
  </conditionalFormatting>
  <conditionalFormatting sqref="AL1:AN4">
    <cfRule type="cellIs" dxfId="91" priority="190" operator="greaterThanOrEqual">
      <formula>166</formula>
    </cfRule>
  </conditionalFormatting>
  <conditionalFormatting sqref="AH52:AI52 AH58:AI58 AH60 AH62 AH64 AH66 AH68 AH70 AH72 AH74">
    <cfRule type="cellIs" dxfId="90" priority="189" operator="greaterThanOrEqual">
      <formula>166</formula>
    </cfRule>
  </conditionalFormatting>
  <conditionalFormatting sqref="AH53">
    <cfRule type="cellIs" dxfId="89" priority="188" operator="greaterThanOrEqual">
      <formula>166</formula>
    </cfRule>
  </conditionalFormatting>
  <conditionalFormatting sqref="AI53">
    <cfRule type="cellIs" dxfId="88" priority="187" operator="greaterThanOrEqual">
      <formula>166</formula>
    </cfRule>
  </conditionalFormatting>
  <conditionalFormatting sqref="AJ52 AJ58">
    <cfRule type="cellIs" dxfId="87" priority="186" operator="greaterThanOrEqual">
      <formula>166</formula>
    </cfRule>
  </conditionalFormatting>
  <conditionalFormatting sqref="AJ53">
    <cfRule type="cellIs" dxfId="86" priority="185" operator="greaterThanOrEqual">
      <formula>166</formula>
    </cfRule>
  </conditionalFormatting>
  <conditionalFormatting sqref="AK52 AK58">
    <cfRule type="cellIs" dxfId="85" priority="184" operator="greaterThanOrEqual">
      <formula>166</formula>
    </cfRule>
  </conditionalFormatting>
  <conditionalFormatting sqref="AK138 AK144">
    <cfRule type="cellIs" dxfId="84" priority="73" operator="greaterThanOrEqual">
      <formula>166</formula>
    </cfRule>
  </conditionalFormatting>
  <conditionalFormatting sqref="AK141 AK143">
    <cfRule type="cellIs" dxfId="83" priority="59" operator="greaterThanOrEqual">
      <formula>166</formula>
    </cfRule>
  </conditionalFormatting>
  <conditionalFormatting sqref="AH141 AH143">
    <cfRule type="cellIs" dxfId="82" priority="64" operator="greaterThanOrEqual">
      <formula>166</formula>
    </cfRule>
  </conditionalFormatting>
  <conditionalFormatting sqref="AI141 AI143">
    <cfRule type="cellIs" dxfId="81" priority="63" operator="greaterThanOrEqual">
      <formula>166</formula>
    </cfRule>
  </conditionalFormatting>
  <conditionalFormatting sqref="AJ140 AJ142">
    <cfRule type="cellIs" dxfId="80" priority="62" operator="greaterThanOrEqual">
      <formula>166</formula>
    </cfRule>
  </conditionalFormatting>
  <conditionalFormatting sqref="AJ141 AJ143">
    <cfRule type="cellIs" dxfId="79" priority="61" operator="greaterThanOrEqual">
      <formula>166</formula>
    </cfRule>
  </conditionalFormatting>
  <conditionalFormatting sqref="AK140 AK142">
    <cfRule type="cellIs" dxfId="78" priority="60" operator="greaterThanOrEqual">
      <formula>166</formula>
    </cfRule>
  </conditionalFormatting>
  <conditionalFormatting sqref="AI176 AI178 AI180 AI182 AI184 AI186">
    <cfRule type="cellIs" dxfId="77" priority="58" operator="greaterThanOrEqual">
      <formula>166</formula>
    </cfRule>
  </conditionalFormatting>
  <conditionalFormatting sqref="AH177 AH179 AH181 AH183 AH185 AH187">
    <cfRule type="cellIs" dxfId="76" priority="57" operator="greaterThanOrEqual">
      <formula>166</formula>
    </cfRule>
  </conditionalFormatting>
  <conditionalFormatting sqref="AI177 AI179 AI181 AI183 AI187 AI185">
    <cfRule type="cellIs" dxfId="75" priority="56" operator="greaterThanOrEqual">
      <formula>166</formula>
    </cfRule>
  </conditionalFormatting>
  <conditionalFormatting sqref="AJ176 AJ178 AJ180 AJ182 AJ184 AJ186">
    <cfRule type="cellIs" dxfId="74" priority="55" operator="greaterThanOrEqual">
      <formula>166</formula>
    </cfRule>
  </conditionalFormatting>
  <conditionalFormatting sqref="AJ177 AJ179 AJ181 AJ183 AJ187 AJ185">
    <cfRule type="cellIs" dxfId="73" priority="54" operator="greaterThanOrEqual">
      <formula>166</formula>
    </cfRule>
  </conditionalFormatting>
  <conditionalFormatting sqref="AK176 AK178 AK180 AK182 AK184 AK186">
    <cfRule type="cellIs" dxfId="72" priority="53" operator="greaterThanOrEqual">
      <formula>166</formula>
    </cfRule>
  </conditionalFormatting>
  <conditionalFormatting sqref="AK177 AK179 AK181 AK183 AK187 AK185">
    <cfRule type="cellIs" dxfId="71" priority="52" operator="greaterThanOrEqual">
      <formula>166</formula>
    </cfRule>
  </conditionalFormatting>
  <conditionalFormatting sqref="AH176 AH178 AH180 AH182 AH184 AH186">
    <cfRule type="cellIs" dxfId="70" priority="51" operator="greaterThanOrEqual">
      <formula>166</formula>
    </cfRule>
  </conditionalFormatting>
  <conditionalFormatting sqref="AI188 AI190 AI192 AI194 AI196 AI200 AI198">
    <cfRule type="cellIs" dxfId="69" priority="50" operator="greaterThanOrEqual">
      <formula>166</formula>
    </cfRule>
  </conditionalFormatting>
  <conditionalFormatting sqref="AH189 AH191 AH193 AH195 AH199 AH197 AH201">
    <cfRule type="cellIs" dxfId="68" priority="49" operator="greaterThanOrEqual">
      <formula>166</formula>
    </cfRule>
  </conditionalFormatting>
  <conditionalFormatting sqref="AI189 AI191 AI193 AI195 AI199 AI197 AI201">
    <cfRule type="cellIs" dxfId="67" priority="48" operator="greaterThanOrEqual">
      <formula>166</formula>
    </cfRule>
  </conditionalFormatting>
  <conditionalFormatting sqref="AJ188 AJ190 AJ192 AJ194 AJ196 AJ200 AJ198">
    <cfRule type="cellIs" dxfId="66" priority="47" operator="greaterThanOrEqual">
      <formula>166</formula>
    </cfRule>
  </conditionalFormatting>
  <conditionalFormatting sqref="AJ189 AJ191 AJ193 AJ195 AJ199 AJ197 AJ201">
    <cfRule type="cellIs" dxfId="65" priority="46" operator="greaterThanOrEqual">
      <formula>166</formula>
    </cfRule>
  </conditionalFormatting>
  <conditionalFormatting sqref="AK139">
    <cfRule type="cellIs" dxfId="64" priority="72" operator="greaterThanOrEqual">
      <formula>166</formula>
    </cfRule>
  </conditionalFormatting>
  <conditionalFormatting sqref="AI148 AI150">
    <cfRule type="cellIs" dxfId="63" priority="71" operator="greaterThanOrEqual">
      <formula>166</formula>
    </cfRule>
  </conditionalFormatting>
  <conditionalFormatting sqref="AI149 AI151">
    <cfRule type="cellIs" dxfId="62" priority="70" operator="greaterThanOrEqual">
      <formula>166</formula>
    </cfRule>
  </conditionalFormatting>
  <conditionalFormatting sqref="AJ148 AJ150">
    <cfRule type="cellIs" dxfId="61" priority="69" operator="greaterThanOrEqual">
      <formula>166</formula>
    </cfRule>
  </conditionalFormatting>
  <conditionalFormatting sqref="AJ149 AJ151">
    <cfRule type="cellIs" dxfId="60" priority="68" operator="greaterThanOrEqual">
      <formula>166</formula>
    </cfRule>
  </conditionalFormatting>
  <conditionalFormatting sqref="AK148 AK150">
    <cfRule type="cellIs" dxfId="59" priority="67" operator="greaterThanOrEqual">
      <formula>166</formula>
    </cfRule>
  </conditionalFormatting>
  <conditionalFormatting sqref="AK149 AK151">
    <cfRule type="cellIs" dxfId="58" priority="66" operator="greaterThanOrEqual">
      <formula>166</formula>
    </cfRule>
  </conditionalFormatting>
  <conditionalFormatting sqref="AH140:AI140 AH142:AI142">
    <cfRule type="cellIs" dxfId="57" priority="65" operator="greaterThanOrEqual">
      <formula>166</formula>
    </cfRule>
  </conditionalFormatting>
  <conditionalFormatting sqref="AH120:AI120 AH122:AI122 AH124:AI124 AH126:AI126 AH128:AI128 AH130:AI130 AH132:AI132 AH134:AI134 AH136:AI136 AI146 AI152 AI154 AI156 AI158 AI160 AI162 AI164 AI166 AI168 AI170 AI174 AI172">
    <cfRule type="cellIs" dxfId="56" priority="85" operator="greaterThanOrEqual">
      <formula>166</formula>
    </cfRule>
  </conditionalFormatting>
  <conditionalFormatting sqref="AH119 AH121 AH123 AH125 AH127 AH129 AH131 AH133 AH135 AH137 AH145 AH147 AH149 AH151 AH153 AH155 AH157 AH159 AH161 AH163 AH165 AH167 AH169 AH173 AH171 AH175">
    <cfRule type="cellIs" dxfId="55" priority="84" operator="greaterThanOrEqual">
      <formula>166</formula>
    </cfRule>
  </conditionalFormatting>
  <conditionalFormatting sqref="AI119 AI121 AI123 AI125 AI127 AI129 AI131 AI133 AI135 AI137 AI145 AI147 AI153 AI155 AI157 AI159 AI161 AI163 AI165 AI167 AI169 AI173 AI171 AI175">
    <cfRule type="cellIs" dxfId="54" priority="83" operator="greaterThanOrEqual">
      <formula>166</formula>
    </cfRule>
  </conditionalFormatting>
  <conditionalFormatting sqref="AJ120 AJ122 AJ124 AJ126 AJ128 AJ130 AJ132 AJ134 AJ136 AJ146 AJ152 AJ154 AJ156 AJ158 AJ160 AJ162 AJ164 AJ166 AJ168 AJ170 AJ174 AJ172">
    <cfRule type="cellIs" dxfId="53" priority="82" operator="greaterThanOrEqual">
      <formula>166</formula>
    </cfRule>
  </conditionalFormatting>
  <conditionalFormatting sqref="AJ119 AJ121 AJ123 AJ125 AJ127 AJ129 AJ131 AJ133 AJ135 AJ137 AJ145 AJ147 AJ153 AJ155 AJ157 AJ159 AJ161 AJ163 AJ165 AJ167 AJ169 AJ173 AJ171 AJ175">
    <cfRule type="cellIs" dxfId="52" priority="81" operator="greaterThanOrEqual">
      <formula>166</formula>
    </cfRule>
  </conditionalFormatting>
  <conditionalFormatting sqref="AK120 AK122 AK124 AK126 AK128 AK130 AK132 AK134 AK136 AK146 AK152 AK154 AK156 AK158 AK160 AK162 AK164 AK166 AK168 AK170 AK174 AK172">
    <cfRule type="cellIs" dxfId="51" priority="80" operator="greaterThanOrEqual">
      <formula>166</formula>
    </cfRule>
  </conditionalFormatting>
  <conditionalFormatting sqref="AK119 AK121 AK123 AK125 AK127 AK129 AK131 AK133 AK135 AK137 AK145 AK147 AK153 AK155 AK157 AK159 AK161 AK163 AK165 AK167 AK169 AK173 AK171 AK175">
    <cfRule type="cellIs" dxfId="50" priority="79" operator="greaterThanOrEqual">
      <formula>166</formula>
    </cfRule>
  </conditionalFormatting>
  <conditionalFormatting sqref="AH138:AI138 AH144:AI144 AH146 AH148 AH150 AH152 AH154 AH156 AH158 AH160 AH162 AH164 AH166 AH168 AH170 AH174 AH172">
    <cfRule type="cellIs" dxfId="49" priority="78" operator="greaterThanOrEqual">
      <formula>166</formula>
    </cfRule>
  </conditionalFormatting>
  <conditionalFormatting sqref="AH139">
    <cfRule type="cellIs" dxfId="48" priority="77" operator="greaterThanOrEqual">
      <formula>166</formula>
    </cfRule>
  </conditionalFormatting>
  <conditionalFormatting sqref="AI139">
    <cfRule type="cellIs" dxfId="47" priority="76" operator="greaterThanOrEqual">
      <formula>166</formula>
    </cfRule>
  </conditionalFormatting>
  <conditionalFormatting sqref="AJ138 AJ144">
    <cfRule type="cellIs" dxfId="46" priority="75" operator="greaterThanOrEqual">
      <formula>166</formula>
    </cfRule>
  </conditionalFormatting>
  <conditionalFormatting sqref="AJ139">
    <cfRule type="cellIs" dxfId="45" priority="74" operator="greaterThanOrEqual">
      <formula>166</formula>
    </cfRule>
  </conditionalFormatting>
  <conditionalFormatting sqref="AH228 AH230 AH232 AH234 AH236 AH238">
    <cfRule type="cellIs" dxfId="44" priority="19" operator="greaterThanOrEqual">
      <formula>166</formula>
    </cfRule>
  </conditionalFormatting>
  <conditionalFormatting sqref="AK188 AK190 AK192 AK194 AK196 AK200 AK198">
    <cfRule type="cellIs" dxfId="43" priority="45" operator="greaterThanOrEqual">
      <formula>166</formula>
    </cfRule>
  </conditionalFormatting>
  <conditionalFormatting sqref="AK189 AK191 AK193 AK195 AK199 AK197 AK201">
    <cfRule type="cellIs" dxfId="42" priority="44" operator="greaterThanOrEqual">
      <formula>166</formula>
    </cfRule>
  </conditionalFormatting>
  <conditionalFormatting sqref="AH188 AH190 AH192 AH194 AH196 AH200 AH198">
    <cfRule type="cellIs" dxfId="41" priority="43" operator="greaterThanOrEqual">
      <formula>166</formula>
    </cfRule>
  </conditionalFormatting>
  <conditionalFormatting sqref="AI202 AI204 AI206 AI208 AI210 AI212">
    <cfRule type="cellIs" dxfId="40" priority="42" operator="greaterThanOrEqual">
      <formula>166</formula>
    </cfRule>
  </conditionalFormatting>
  <conditionalFormatting sqref="AH203 AH205 AH207 AH209 AH211 AH213">
    <cfRule type="cellIs" dxfId="39" priority="41" operator="greaterThanOrEqual">
      <formula>166</formula>
    </cfRule>
  </conditionalFormatting>
  <conditionalFormatting sqref="AI203 AI205 AI207 AI209 AI213 AI211">
    <cfRule type="cellIs" dxfId="38" priority="40" operator="greaterThanOrEqual">
      <formula>166</formula>
    </cfRule>
  </conditionalFormatting>
  <conditionalFormatting sqref="AJ202 AJ204 AJ206 AJ208 AJ210 AJ212">
    <cfRule type="cellIs" dxfId="37" priority="39" operator="greaterThanOrEqual">
      <formula>166</formula>
    </cfRule>
  </conditionalFormatting>
  <conditionalFormatting sqref="AJ203 AJ205 AJ207 AJ209 AJ213 AJ211">
    <cfRule type="cellIs" dxfId="36" priority="38" operator="greaterThanOrEqual">
      <formula>166</formula>
    </cfRule>
  </conditionalFormatting>
  <conditionalFormatting sqref="AK202 AK204 AK206 AK208 AK210 AK212">
    <cfRule type="cellIs" dxfId="35" priority="37" operator="greaterThanOrEqual">
      <formula>166</formula>
    </cfRule>
  </conditionalFormatting>
  <conditionalFormatting sqref="AK203 AK205 AK207 AK209 AK213 AK211">
    <cfRule type="cellIs" dxfId="34" priority="36" operator="greaterThanOrEqual">
      <formula>166</formula>
    </cfRule>
  </conditionalFormatting>
  <conditionalFormatting sqref="AH202 AH204 AH206 AH208 AH210 AH212">
    <cfRule type="cellIs" dxfId="33" priority="35" operator="greaterThanOrEqual">
      <formula>166</formula>
    </cfRule>
  </conditionalFormatting>
  <conditionalFormatting sqref="AI214 AI216 AI218 AI220 AI222 AI226 AI224">
    <cfRule type="cellIs" dxfId="32" priority="34" operator="greaterThanOrEqual">
      <formula>166</formula>
    </cfRule>
  </conditionalFormatting>
  <conditionalFormatting sqref="AH215 AH217 AH219 AH221 AH225 AH223 AH227">
    <cfRule type="cellIs" dxfId="31" priority="33" operator="greaterThanOrEqual">
      <formula>166</formula>
    </cfRule>
  </conditionalFormatting>
  <conditionalFormatting sqref="AI215 AI217 AI219 AI221 AI225 AI223 AI227">
    <cfRule type="cellIs" dxfId="30" priority="32" operator="greaterThanOrEqual">
      <formula>166</formula>
    </cfRule>
  </conditionalFormatting>
  <conditionalFormatting sqref="AJ214 AJ216 AJ218 AJ220 AJ222 AJ226 AJ224">
    <cfRule type="cellIs" dxfId="29" priority="31" operator="greaterThanOrEqual">
      <formula>166</formula>
    </cfRule>
  </conditionalFormatting>
  <conditionalFormatting sqref="AJ215 AJ217 AJ219 AJ221 AJ225 AJ223 AJ227">
    <cfRule type="cellIs" dxfId="28" priority="30" operator="greaterThanOrEqual">
      <formula>166</formula>
    </cfRule>
  </conditionalFormatting>
  <conditionalFormatting sqref="AK214 AK216 AK218 AK220 AK222 AK226 AK224">
    <cfRule type="cellIs" dxfId="27" priority="29" operator="greaterThanOrEqual">
      <formula>166</formula>
    </cfRule>
  </conditionalFormatting>
  <conditionalFormatting sqref="AK215 AK217 AK219 AK221 AK225 AK223 AK227">
    <cfRule type="cellIs" dxfId="26" priority="28" operator="greaterThanOrEqual">
      <formula>166</formula>
    </cfRule>
  </conditionalFormatting>
  <conditionalFormatting sqref="AH214 AH216 AH218 AH220 AH222 AH226 AH224">
    <cfRule type="cellIs" dxfId="25" priority="27" operator="greaterThanOrEqual">
      <formula>166</formula>
    </cfRule>
  </conditionalFormatting>
  <conditionalFormatting sqref="AI228 AI230 AI232 AI234 AI236 AI238">
    <cfRule type="cellIs" dxfId="24" priority="26" operator="greaterThanOrEqual">
      <formula>166</formula>
    </cfRule>
  </conditionalFormatting>
  <conditionalFormatting sqref="AH229 AH231 AH233 AH235 AH237 AH239">
    <cfRule type="cellIs" dxfId="23" priority="25" operator="greaterThanOrEqual">
      <formula>166</formula>
    </cfRule>
  </conditionalFormatting>
  <conditionalFormatting sqref="AI229 AI231 AI233 AI235 AI239 AI237">
    <cfRule type="cellIs" dxfId="22" priority="24" operator="greaterThanOrEqual">
      <formula>166</formula>
    </cfRule>
  </conditionalFormatting>
  <conditionalFormatting sqref="AJ228 AJ230 AJ232 AJ234 AJ236 AJ238">
    <cfRule type="cellIs" dxfId="21" priority="23" operator="greaterThanOrEqual">
      <formula>166</formula>
    </cfRule>
  </conditionalFormatting>
  <conditionalFormatting sqref="AJ229 AJ231 AJ233 AJ235 AJ239 AJ237">
    <cfRule type="cellIs" dxfId="20" priority="22" operator="greaterThanOrEqual">
      <formula>166</formula>
    </cfRule>
  </conditionalFormatting>
  <conditionalFormatting sqref="AK228 AK230 AK232 AK234 AK236 AK238">
    <cfRule type="cellIs" dxfId="19" priority="21" operator="greaterThanOrEqual">
      <formula>166</formula>
    </cfRule>
  </conditionalFormatting>
  <conditionalFormatting sqref="AK229 AK231 AK233 AK235 AK239 AK237">
    <cfRule type="cellIs" dxfId="18" priority="20" operator="greaterThanOrEqual">
      <formula>166</formula>
    </cfRule>
  </conditionalFormatting>
  <conditionalFormatting sqref="AH373 AH375 AH377 AH379 AH381 AH383 AH371 AH385 AH387 AH389 AK377:AK382">
    <cfRule type="cellIs" dxfId="17" priority="18" operator="greaterThanOrEqual">
      <formula>166</formula>
    </cfRule>
  </conditionalFormatting>
  <conditionalFormatting sqref="AH299 AH301 AH303 AH305 AH307 AH309 AH297 AH311 AH313 AH315 AK303:AK308">
    <cfRule type="cellIs" dxfId="16" priority="17" operator="greaterThanOrEqual">
      <formula>166</formula>
    </cfRule>
  </conditionalFormatting>
  <conditionalFormatting sqref="AH465 AH482:AK482 AH466:AK466 AH470:AK470 AH478:AK478 AK479 AK465 AK467 AK487 AK469 AK491 AK473 AK477 AH492:AK492 AH494:AK494 AH496:AK496 AK493 AK497 AH500:AK500 AH506:AK506 AK505 AK509 AH518:AK518 AH520:AK520 AH522:AK522 AH524:AK524 AH526:AK526 AH528:AK528 AH530:AK530 AH532:AK532 AH534:AK534 AH536:AK536 AH538:AK538 AK519 AK521 AK523 AK525 AK527 AK529 AK531 AK533 AK535 AK537 AH468:AK468 AK471 AH472:AK472 AH474:AK474 AK475 AH476:AK476 AH480:AK480 AK481 AK483 AH484:AK484 AK485 AH486:AK486 AH488:AK488 AK489 AH490:AK490 AK495 AH498:AK498 AK499 AK501 AH502:AK502 AK503 AH504:AK504 AK507 AH508:AK508 AH510:AK510 AK511 AH512:AK512 AK513 AH514:AK514 AK515 AH516:AK516 AK517 AH540:AK540 AH542:AK542 AK539 AK541">
    <cfRule type="cellIs" dxfId="15" priority="16" operator="greaterThanOrEqual">
      <formula>166</formula>
    </cfRule>
  </conditionalFormatting>
  <conditionalFormatting sqref="AH521 AH523 AH525 AH527 AH529 AH531 AH467 AH469 AH471 AH473 AH475 AH477 AH479 AH481 AH483 AK465:AK483 AH485 AH487 AH489 AH491 AH493:AH519 AH533 AH535 AH537 AK525:AK530 AH539 AH541">
    <cfRule type="cellIs" dxfId="14" priority="15" operator="greaterThanOrEqual">
      <formula>166</formula>
    </cfRule>
  </conditionalFormatting>
  <conditionalFormatting sqref="AH465:AK542">
    <cfRule type="cellIs" dxfId="13" priority="14" operator="greaterThanOrEqual">
      <formula>166</formula>
    </cfRule>
  </conditionalFormatting>
  <conditionalFormatting sqref="AM684:AN684">
    <cfRule type="cellIs" dxfId="12" priority="1" operator="greaterThanOrEqual">
      <formula>166</formula>
    </cfRule>
  </conditionalFormatting>
  <conditionalFormatting sqref="AL544:AN544 AL548:AN548 AL556:AN556 AL543 AL545 AL547 AL549 AL551 AL560:AN560 AL584:AN584 AL596:AN596 AL606:AN606 AL608:AN608 AL610:AN610 AL612:AN612 AL614:AN614 AL616:AN616 AL618:AN618 AL620:AN620 AL557 AL569 AL583 AL587 AL597 AL605 AL607 AL609 AL611 AL615 AL617 AL546:AN546 AL552:AN552 AL570:AN570 AL553 AL555 AL571 AL573 AL579 AL550:AN550 AL554:AN554 AL558:AN558 AL562:AN562 AL564:AN564 AL572:AN572 AL588:AN588 AL598:AN598 AL563 AL567 AL599 AL613 AL603 AL565 AL575 AL577 AL581 AL585 AL591 AL589 AL601 AL600:AN600 AL559:AL561 AL566:AN566 AL568:AN568 AL574:AN574 AL576:AN576 AL578:AN578 AL580:AN580 AL582:AN582 AL594:AN594 AL602:AN602 AL604:AN604 AL586:AN586 AL593 AL590:AN590 AL592:AN592 AL595 AL619">
    <cfRule type="cellIs" dxfId="11" priority="13" operator="greaterThanOrEqual">
      <formula>166</formula>
    </cfRule>
  </conditionalFormatting>
  <conditionalFormatting sqref="AM543:AN543 AM545:AN545 AM547:AN547 AM549:AN549 AM551:AN551 AM557:AN557 AM561:AN561 AM569:AN569 AM583:AN583 AM587:AN587 AM597:AN597 AM605:AN605 AM607:AN607 AM609:AN609 AM611:AN611 AM615:AN615 AM617:AN617 AM553:AN553 AM555:AN555 AM571:AN571 AM573:AN573 AM579:AN579 AM563:AN563 AM567:AN567 AM599:AN599 AM613:AN613 AM603:AN603 AM559:AN559 AM565:AN565 AM575:AN575 AM577:AN577 AM581:AN581 AM585:AN585 AM591:AN591 AM589:AN589 AM601:AN601 AM593:AN593 AM595:AN595 AM619:AN619">
    <cfRule type="cellIs" dxfId="10" priority="12" operator="greaterThanOrEqual">
      <formula>166</formula>
    </cfRule>
  </conditionalFormatting>
  <conditionalFormatting sqref="AL543:AN620">
    <cfRule type="cellIs" dxfId="9" priority="11" operator="greaterThanOrEqual">
      <formula>166</formula>
    </cfRule>
  </conditionalFormatting>
  <conditionalFormatting sqref="AH543 AH560:AK560 AH544:AK544 AH548:AK548 AH556:AK556 AK557 AK543 AK545 AK565 AK547 AK569 AK551 AK555 AH570:AK570 AH572:AK572 AH574:AK574 AK571 AK575 AH578:AK578 AH584:AK584 AK583 AK587 AH596:AK596 AH598:AK598 AH600:AK600 AH602:AK602 AH604:AK604 AH606:AK606 AH608:AK608 AH610:AK610 AH612:AK612 AH614:AK614 AH616:AK616 AK597 AK599 AK601 AK603 AK605 AK607 AK609 AK611 AK613 AK615 AH546:AK546 AK549 AH550:AK550 AH552:AK552 AK553 AH554:AK554 AH558:AK558 AK559 AK561 AH562:AK562 AK563 AH564:AK564 AH566:AK566 AK567 AH568:AK568 AK573 AH576:AK576 AK577 AK579 AH580:AK580 AK581 AH582:AK582 AK585 AH586:AK586 AH588:AK588 AK589 AH590:AK590 AK591 AH592:AK592 AK593 AH594:AK594 AK595 AH618:AK618 AH620:AK620 AK617 AK619">
    <cfRule type="cellIs" dxfId="8" priority="10" operator="greaterThanOrEqual">
      <formula>166</formula>
    </cfRule>
  </conditionalFormatting>
  <conditionalFormatting sqref="AH599 AH601 AH603 AH605 AH607 AH609 AH545 AH547 AH549 AH551 AH553 AH555 AH557 AH559 AH561 AK543:AK561 AH563 AH565 AH567 AH569 AH571:AH597 AH611 AH613 AH615 AK603:AK608 AH617 AH619">
    <cfRule type="cellIs" dxfId="7" priority="9" operator="greaterThanOrEqual">
      <formula>166</formula>
    </cfRule>
  </conditionalFormatting>
  <conditionalFormatting sqref="AH543:AK620">
    <cfRule type="cellIs" dxfId="6" priority="8" operator="greaterThanOrEqual">
      <formula>166</formula>
    </cfRule>
  </conditionalFormatting>
  <conditionalFormatting sqref="AL622:AN622 AL634:AN634 AL621 AL623 AL629 AL638:AN638 AL662:AN662 AL674:AN674 AL686:AN686 AL688:AN688 AL690:AN690 AL694:AN694 AL696:AN696 AL698:AN698 AL635 AL647 AL661 AL665 AL673 AL687 AL689 AL693 AL695 AL697 AL627 AL628:AN628 AL630:AN630 AL631 AL632:AN632 AL633 AL636:AN636 AL637 AL639 AL675 AL640:AN640 AL641 AL645 AL677 AL681 AL691 AL642:AN642 AL643 AL644:AN644 AL646:AN646 AL648:AN648 AL649 AL624:AN626 AL653 AL654:AN654 AL666:AN666 AL678:AN678 AL676:AN676 AL655 AL659 AL663 AL667 AL669 AL679 AL684:AN684 AL656:AN656 AL668:AN668 AL672:AN672 AL680:AN680 AL682:AN682 AL692:AN692 AL657 AL650:AN652 AL658:AN658 AL660:AN660 AL664:AN664 AL670:AN670 AL671 AL683:AL685 AL699">
    <cfRule type="cellIs" dxfId="5" priority="7" operator="greaterThanOrEqual">
      <formula>166</formula>
    </cfRule>
  </conditionalFormatting>
  <conditionalFormatting sqref="AM621:AN621 AM623:AN623 AM625:AN625 AM629:AN629 AM635:AN635 AM647:AN647 AM661:AN661 AM665:AN665 AM685:AN685 AM687:AN687 AM689:AN689 AM693:AN693 AM695:AN695 AM697:AN697 AM627:AN627 AM631:AN631 AM633:AN633 AM637:AN637 AM639:AN639 AM675:AN675 AM641:AN641 AM645:AN645 AM677:AN677 AM681:AN681 AM691:AN691 AM643:AN643 AM649:AN649 AM653:AN653 AM655:AN655 AM659:AN659 AM663:AN663 AM667:AN667 AM669:AN669 AM679:AN679 AM657:AN657 AM651:AN651 AM671:AN671 AM673:AN673 AM683:AN683 AM699:AN699">
    <cfRule type="cellIs" dxfId="4" priority="6" operator="greaterThanOrEqual">
      <formula>166</formula>
    </cfRule>
  </conditionalFormatting>
  <conditionalFormatting sqref="AL621:AN699">
    <cfRule type="cellIs" dxfId="3" priority="5" operator="greaterThanOrEqual">
      <formula>166</formula>
    </cfRule>
  </conditionalFormatting>
  <conditionalFormatting sqref="AH621 AH638:AK638 AH622:AK622 AH626:AK626 AH634:AK634 AK635 AK621 AK623 AK643 AK625 AK647 AK629 AK633 AH648:AK648 AH650:AK650 AH652:AK652 AK649 AK653 AH656:AK656 AH662:AK662 AK661 AK665 AH674:AK674 AH676:AK676 AH678:AK678 AH680:AK680 AH682:AK682 AH684:AK684 AH686:AK686 AH688:AK688 AH690:AK690 AH692:AK692 AH694:AK694 AK675 AK677 AK679 AK681 AK683 AK685 AK687 AK689 AK691 AK693 AH624:AK624 AK627 AH628:AK628 AH630:AK630 AK631 AH632:AK632 AH636:AK636 AK637 AK639 AH640:AK640 AK641 AH642:AK642 AH644:AK644 AK645 AH646:AK646 AK651 AH654:AK654 AK655 AK657 AH658:AK658 AK659 AH660:AK660 AK663 AH664:AK664 AH666:AK666 AK667 AH668:AK668 AK669 AH670:AK670 AK671 AH672:AK672 AK673 AH696:AK696 AH698:AK698 AK695 AK697">
    <cfRule type="cellIs" dxfId="2" priority="4" operator="greaterThanOrEqual">
      <formula>166</formula>
    </cfRule>
  </conditionalFormatting>
  <conditionalFormatting sqref="AH677 AH679 AH681 AH683 AH685 AH687 AH623 AH625 AH627 AH629 AH631 AH633 AH635 AH637 AH639 AK621:AK639 AH641 AH643 AH645 AH647 AH649:AH675 AH689 AH691 AH693 AK681:AK686 AH695 AH697">
    <cfRule type="cellIs" dxfId="1" priority="3" operator="greaterThanOrEqual">
      <formula>166</formula>
    </cfRule>
  </conditionalFormatting>
  <conditionalFormatting sqref="AH621:AK698">
    <cfRule type="cellIs" dxfId="0" priority="2" operator="greaterThanOrEqual">
      <formula>166</formula>
    </cfRule>
  </conditionalFormatting>
  <pageMargins left="0.7" right="0.7" top="0.75" bottom="0.75" header="0.3" footer="0.3"/>
  <pageSetup paperSize="9" orientation="portrait" horizontalDpi="4294967293"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22634FF6DB6E546B5136DE398E97DEF" ma:contentTypeVersion="13" ma:contentTypeDescription="Create a new document." ma:contentTypeScope="" ma:versionID="bd26e29e2395fc49e280d42093aeb013">
  <xsd:schema xmlns:xsd="http://www.w3.org/2001/XMLSchema" xmlns:xs="http://www.w3.org/2001/XMLSchema" xmlns:p="http://schemas.microsoft.com/office/2006/metadata/properties" xmlns:ns2="ecb67fc7-83e3-45f6-a040-4b41a374e8b3" xmlns:ns3="452c8e0d-163d-4347-8eae-a36235c795cb" targetNamespace="http://schemas.microsoft.com/office/2006/metadata/properties" ma:root="true" ma:fieldsID="fae380ce2ad3d98b387e11e93eda6c3e" ns2:_="" ns3:_="">
    <xsd:import namespace="ecb67fc7-83e3-45f6-a040-4b41a374e8b3"/>
    <xsd:import namespace="452c8e0d-163d-4347-8eae-a36235c795cb"/>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3:SharedWithUsers" minOccurs="0"/>
                <xsd:element ref="ns3:SharedWithDetails" minOccurs="0"/>
                <xsd:element ref="ns2:MediaServiceOCR" minOccurs="0"/>
                <xsd:element ref="ns2:MediaServiceDateTaken" minOccurs="0"/>
                <xsd:element ref="ns2:MediaServiceLocation" minOccurs="0"/>
                <xsd:element ref="ns2:MediaServiceAutoKeyPoints" minOccurs="0"/>
                <xsd:element ref="ns2:MediaServiceKeyPoint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cb67fc7-83e3-45f6-a040-4b41a374e8b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52c8e0d-163d-4347-8eae-a36235c795cb"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6D5B885-E2FA-40B5-B2DF-2A7B4C40E799}"/>
</file>

<file path=customXml/itemProps2.xml><?xml version="1.0" encoding="utf-8"?>
<ds:datastoreItem xmlns:ds="http://schemas.openxmlformats.org/officeDocument/2006/customXml" ds:itemID="{942AA354-72FE-45EF-B161-041A96F74A87}">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5546614D-BD1A-41E6-8B85-619BEF608A1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VT1000</vt:lpstr>
      <vt:lpstr>VT2000</vt:lpstr>
      <vt:lpstr>VT2.2</vt:lpstr>
      <vt:lpstr>VT4000 Continuous</vt:lpstr>
      <vt:lpstr>VT4000 Seperated</vt:lpstr>
      <vt:lpstr>VT2.2!Print_Area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jason-PC1</dc:creator>
  <cp:lastModifiedBy>John Batchelor</cp:lastModifiedBy>
  <cp:lastPrinted>2020-04-06T10:27:55Z</cp:lastPrinted>
  <dcterms:created xsi:type="dcterms:W3CDTF">2020-03-13T02:52:49Z</dcterms:created>
  <dcterms:modified xsi:type="dcterms:W3CDTF">2021-01-22T16:54:43Z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0x010100122634FF6DB6E546B5136DE398E97DEF</vt:lpwstr>
  </property>
</Properties>
</file>